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lkom-my.sharepoint.com/personal/bieseng2_telkom_co_za/Documents/Documents/FY2022/September 2021/AFS/"/>
    </mc:Choice>
  </mc:AlternateContent>
  <xr:revisionPtr revIDLastSave="0" documentId="8_{2AB04A65-F48D-4356-99DF-4A2C4E4AE8CD}" xr6:coauthVersionLast="45" xr6:coauthVersionMax="45" xr10:uidLastSave="{00000000-0000-0000-0000-000000000000}"/>
  <bookViews>
    <workbookView xWindow="-120" yWindow="-120" windowWidth="29040" windowHeight="15840" activeTab="3" xr2:uid="{4495739E-8CF6-4890-B06E-EFB6BF371AFF}"/>
  </bookViews>
  <sheets>
    <sheet name="IS" sheetId="1" r:id="rId1"/>
    <sheet name="BS" sheetId="2" r:id="rId2"/>
    <sheet name="SOCE" sheetId="3" r:id="rId3"/>
    <sheet name="SOCF" sheetId="4" r:id="rId4"/>
  </sheets>
  <externalReferences>
    <externalReference r:id="rId5"/>
    <externalReference r:id="rId6"/>
    <externalReference r:id="rId7"/>
  </externalReferences>
  <definedNames>
    <definedName name="aa">#REF!</definedName>
    <definedName name="aaa">#REF!</definedName>
    <definedName name="ABD_CQ_0">#REF!</definedName>
    <definedName name="ABD_CQ_1">#REF!</definedName>
    <definedName name="ABD_CQ_2">#REF!</definedName>
    <definedName name="ABD_CQ_3">#REF!</definedName>
    <definedName name="ABD_CQ_4">#REF!</definedName>
    <definedName name="ABD_Description">#REF!</definedName>
    <definedName name="ABD_GL">#REF!</definedName>
    <definedName name="AD_CQ_0">#REF!</definedName>
    <definedName name="AD_CQ_1">#REF!</definedName>
    <definedName name="AD_CQ_2">#REF!</definedName>
    <definedName name="AD_CQ_3">#REF!</definedName>
    <definedName name="AD_CQ_4">#REF!</definedName>
    <definedName name="AD_Description">#REF!</definedName>
    <definedName name="AD_GL">#REF!</definedName>
    <definedName name="add">#REF!</definedName>
    <definedName name="ADE_CQ_0">#REF!</definedName>
    <definedName name="ADE_CQ_1">#REF!</definedName>
    <definedName name="ADE_CQ_2">#REF!</definedName>
    <definedName name="ADE_CQ_3">#REF!</definedName>
    <definedName name="ADE_CQ_4">#REF!</definedName>
    <definedName name="ADE_Description">#REF!</definedName>
    <definedName name="ADE_GL">#REF!</definedName>
    <definedName name="adsadaw">#REF!</definedName>
    <definedName name="AP_CQ_0">#REF!</definedName>
    <definedName name="AP_CQ_1">#REF!</definedName>
    <definedName name="AP_CQ_2">#REF!</definedName>
    <definedName name="AP_CQ_3">#REF!</definedName>
    <definedName name="AP_CQ_4">#REF!</definedName>
    <definedName name="AP_Description">#REF!</definedName>
    <definedName name="AP_GL">#REF!</definedName>
    <definedName name="AR_CQ_0">#REF!</definedName>
    <definedName name="AR_CQ_1">#REF!</definedName>
    <definedName name="AR_CQ_2">#REF!</definedName>
    <definedName name="AR_CQ_3">#REF!</definedName>
    <definedName name="AR_CQ_4">#REF!</definedName>
    <definedName name="AR_Description">#REF!</definedName>
    <definedName name="AR_GL">#REF!</definedName>
    <definedName name="assasaaas">#REF!</definedName>
    <definedName name="bbb">#REF!</definedName>
    <definedName name="BDE_CQ_0">#REF!</definedName>
    <definedName name="BDE_CQ_1">#REF!</definedName>
    <definedName name="BDE_CQ_2">#REF!</definedName>
    <definedName name="BDE_CQ_3">#REF!</definedName>
    <definedName name="BDE_CQ_4">#REF!</definedName>
    <definedName name="BDE_Description">#REF!</definedName>
    <definedName name="BDE_GL">#REF!</definedName>
    <definedName name="CA_CQ_0">#REF!</definedName>
    <definedName name="CA_CQ_1">#REF!</definedName>
    <definedName name="CA_CQ_2">#REF!</definedName>
    <definedName name="CA_CQ_3">#REF!</definedName>
    <definedName name="CA_CQ_4">#REF!</definedName>
    <definedName name="CA_Description">#REF!</definedName>
    <definedName name="CA_GL">#REF!</definedName>
    <definedName name="CCE_CQ_0">#REF!</definedName>
    <definedName name="CCE_CQ_1">#REF!</definedName>
    <definedName name="CCE_CQ_2">#REF!</definedName>
    <definedName name="CCE_CQ_3">#REF!</definedName>
    <definedName name="CCE_CQ_4">#REF!</definedName>
    <definedName name="CCE_Description">#REF!</definedName>
    <definedName name="CCE_GL">#REF!</definedName>
    <definedName name="CL_CQ_0">#REF!</definedName>
    <definedName name="CL_CQ_1">#REF!</definedName>
    <definedName name="CL_CQ_2">#REF!</definedName>
    <definedName name="CL_CQ_3">#REF!</definedName>
    <definedName name="CL_CQ_4">#REF!</definedName>
    <definedName name="CL_Description">#REF!</definedName>
    <definedName name="CL_GL">#REF!</definedName>
    <definedName name="COS_CQ_0">#REF!</definedName>
    <definedName name="COS_CQ_1">#REF!</definedName>
    <definedName name="COS_CQ_2">#REF!</definedName>
    <definedName name="COS_CQ_3">#REF!</definedName>
    <definedName name="COS_CQ_4">#REF!</definedName>
    <definedName name="COS_Description">#REF!</definedName>
    <definedName name="COS_GL">#REF!</definedName>
    <definedName name="Current">[1]Info!$B$2</definedName>
    <definedName name="dfff">#REF!</definedName>
    <definedName name="Draft">'[2]IS with CoS'!#REF!</definedName>
    <definedName name="dsa">#REF!</definedName>
    <definedName name="EMPLOYEE">#REF!</definedName>
    <definedName name="EndBudget">#REF!</definedName>
    <definedName name="EQ_CQ_0">#REF!</definedName>
    <definedName name="EQ_CQ_1">#REF!</definedName>
    <definedName name="EQ_CQ_2">#REF!</definedName>
    <definedName name="EQ_CQ_3">#REF!</definedName>
    <definedName name="EQ_CQ_4">#REF!</definedName>
    <definedName name="EQ_Description">#REF!</definedName>
    <definedName name="EQ_GL">#REF!</definedName>
    <definedName name="ere">#REF!</definedName>
    <definedName name="GE_CQ_0">#REF!</definedName>
    <definedName name="GE_CQ_1">#REF!</definedName>
    <definedName name="GE_CQ_2">#REF!</definedName>
    <definedName name="GE_CQ_3">#REF!</definedName>
    <definedName name="GE_CQ_4">#REF!</definedName>
    <definedName name="GE_Description">#REF!</definedName>
    <definedName name="GE_GL">#REF!</definedName>
    <definedName name="GM_CQ_0">#REF!</definedName>
    <definedName name="GM_CQ_1">#REF!</definedName>
    <definedName name="GM_CQ_2">#REF!</definedName>
    <definedName name="GM_CQ_3">#REF!</definedName>
    <definedName name="GM_CQ_4">#REF!</definedName>
    <definedName name="GM_Description">#REF!</definedName>
    <definedName name="GM_GL">#REF!</definedName>
    <definedName name="gtyhtrt">#REF!</definedName>
    <definedName name="htryr432">#REF!</definedName>
    <definedName name="ICPT3">#REF!</definedName>
    <definedName name="INT_CQ_0">#REF!</definedName>
    <definedName name="INT_CQ_1">#REF!</definedName>
    <definedName name="INT_CQ_2">#REF!</definedName>
    <definedName name="INT_CQ_3">#REF!</definedName>
    <definedName name="INT_CQ_4">#REF!</definedName>
    <definedName name="INT_Description">#REF!</definedName>
    <definedName name="INT_GL">#REF!</definedName>
    <definedName name="INV_CQ_0">#REF!</definedName>
    <definedName name="INV_CQ_1">#REF!</definedName>
    <definedName name="INV_CQ_2">#REF!</definedName>
    <definedName name="INV_CQ_3">#REF!</definedName>
    <definedName name="INV_CQ_4">#REF!</definedName>
    <definedName name="INV_Description">#REF!</definedName>
    <definedName name="INV_GL">#REF!</definedName>
    <definedName name="IT_CQ_0">#REF!</definedName>
    <definedName name="IT_CQ_1">#REF!</definedName>
    <definedName name="IT_CQ_2">#REF!</definedName>
    <definedName name="IT_CQ_3">#REF!</definedName>
    <definedName name="IT_CQ_4">#REF!</definedName>
    <definedName name="IT_Description">#REF!</definedName>
    <definedName name="IT_GL">#REF!</definedName>
    <definedName name="khgg">#REF!</definedName>
    <definedName name="LTD_CQ_0">#REF!</definedName>
    <definedName name="LTD_CQ_1">#REF!</definedName>
    <definedName name="LTD_CQ_2">#REF!</definedName>
    <definedName name="LTD_CQ_3">#REF!</definedName>
    <definedName name="LTD_CQ_4">#REF!</definedName>
    <definedName name="LTD_Description">#REF!</definedName>
    <definedName name="LTD_GL">#REF!</definedName>
    <definedName name="NI_CQ_0">#REF!</definedName>
    <definedName name="NI_CQ_1">#REF!</definedName>
    <definedName name="NI_CQ_2">#REF!</definedName>
    <definedName name="NI_CQ_3">#REF!</definedName>
    <definedName name="NI_CQ_4">#REF!</definedName>
    <definedName name="NI_Description">#REF!</definedName>
    <definedName name="NI_GL">#REF!</definedName>
    <definedName name="NOE_CQ_0">#REF!</definedName>
    <definedName name="NOE_CQ_1">#REF!</definedName>
    <definedName name="NOE_CQ_2">#REF!</definedName>
    <definedName name="NOE_CQ_3">#REF!</definedName>
    <definedName name="NOE_CQ_4">#REF!</definedName>
    <definedName name="NOE_Description">#REF!</definedName>
    <definedName name="NOE_GL">#REF!</definedName>
    <definedName name="NS_CQ_0">#REF!</definedName>
    <definedName name="NS_CQ_1">#REF!</definedName>
    <definedName name="NS_CQ_2">#REF!</definedName>
    <definedName name="NS_CQ_3">#REF!</definedName>
    <definedName name="NS_CQ_4">#REF!</definedName>
    <definedName name="NS_Description">#REF!</definedName>
    <definedName name="NS_GL">#REF!</definedName>
    <definedName name="OA_CQ_0">#REF!</definedName>
    <definedName name="OA_CQ_1">#REF!</definedName>
    <definedName name="OA_CQ_2">#REF!</definedName>
    <definedName name="OA_CQ_3">#REF!</definedName>
    <definedName name="OA_CQ_4">#REF!</definedName>
    <definedName name="OA_Description">#REF!</definedName>
    <definedName name="OA_GL">#REF!</definedName>
    <definedName name="OC_CQ_0">#REF!</definedName>
    <definedName name="OC_CQ_1">#REF!</definedName>
    <definedName name="OC_CQ_2">#REF!</definedName>
    <definedName name="OC_CQ_3">#REF!</definedName>
    <definedName name="OC_CQ_4">#REF!</definedName>
    <definedName name="OC_Description">#REF!</definedName>
    <definedName name="OC_GL">#REF!</definedName>
    <definedName name="OCA_CQ_0">#REF!</definedName>
    <definedName name="OCA_CQ_1">#REF!</definedName>
    <definedName name="OCA_CQ_2">#REF!</definedName>
    <definedName name="OCA_CQ_3">#REF!</definedName>
    <definedName name="OCA_CQ_4">#REF!</definedName>
    <definedName name="OCA_Description">#REF!</definedName>
    <definedName name="OCA_GL">#REF!</definedName>
    <definedName name="OCL_CQ_0">#REF!</definedName>
    <definedName name="OCL_CQ_1">#REF!</definedName>
    <definedName name="OCL_CQ_2">#REF!</definedName>
    <definedName name="OCL_CQ_3">#REF!</definedName>
    <definedName name="OCL_CQ_4">#REF!</definedName>
    <definedName name="OCL_Description">#REF!</definedName>
    <definedName name="OCL_GL">#REF!</definedName>
    <definedName name="ONCA_CQ_0">#REF!</definedName>
    <definedName name="ONCA_CQ_1">#REF!</definedName>
    <definedName name="ONCA_CQ_2">#REF!</definedName>
    <definedName name="ONCA_CQ_3">#REF!</definedName>
    <definedName name="ONCA_CQ_4">#REF!</definedName>
    <definedName name="ONCA_Description">#REF!</definedName>
    <definedName name="ONCA_GL">#REF!</definedName>
    <definedName name="ONCL_CQ_0">#REF!</definedName>
    <definedName name="ONCL_CQ_1">#REF!</definedName>
    <definedName name="ONCL_CQ_2">#REF!</definedName>
    <definedName name="ONCL_CQ_3">#REF!</definedName>
    <definedName name="ONCL_CQ_4">#REF!</definedName>
    <definedName name="ONCL_Description">#REF!</definedName>
    <definedName name="ONCL_GL">#REF!</definedName>
    <definedName name="ONOE_CQ_0">#REF!</definedName>
    <definedName name="ONOE_CQ_1">#REF!</definedName>
    <definedName name="ONOE_CQ_2">#REF!</definedName>
    <definedName name="ONOE_CQ_3">#REF!</definedName>
    <definedName name="ONOE_CQ_4">#REF!</definedName>
    <definedName name="ONOE_Description">#REF!</definedName>
    <definedName name="ONOE_GL">#REF!</definedName>
    <definedName name="ONOI_CQ_0">#REF!</definedName>
    <definedName name="ONOI_CQ_1">#REF!</definedName>
    <definedName name="ONOI_CQ_2">#REF!</definedName>
    <definedName name="ONOI_CQ_3">#REF!</definedName>
    <definedName name="ONOI_CQ_4">#REF!</definedName>
    <definedName name="ONOI_Description">#REF!</definedName>
    <definedName name="ONOI_GL">#REF!</definedName>
    <definedName name="OOE_CQ_0">#REF!</definedName>
    <definedName name="OOE_CQ_1">#REF!</definedName>
    <definedName name="OOE_CQ_2">#REF!</definedName>
    <definedName name="OOE_CQ_3">#REF!</definedName>
    <definedName name="OOE_CQ_4">#REF!</definedName>
    <definedName name="OOE_Description">#REF!</definedName>
    <definedName name="OOE_GL">#REF!</definedName>
    <definedName name="poii">#REF!</definedName>
    <definedName name="PPE">#REF!</definedName>
    <definedName name="PPE_CQ_0">#REF!</definedName>
    <definedName name="PPE_CQ_1">#REF!</definedName>
    <definedName name="PPE_CQ_2">#REF!</definedName>
    <definedName name="PPE_CQ_3">#REF!</definedName>
    <definedName name="PPE_CQ_4">#REF!</definedName>
    <definedName name="PPE_Description">#REF!</definedName>
    <definedName name="PPE_GL">#REF!</definedName>
    <definedName name="_xlnm.Print_Area" localSheetId="1">BS!$A$1:$D$57</definedName>
    <definedName name="_xlnm.Print_Area" localSheetId="0">IS!$A$1:$D$56</definedName>
    <definedName name="_xlnm.Print_Area" localSheetId="2">SOCE!$A$1:$C$29</definedName>
    <definedName name="_xlnm.Print_Area" localSheetId="3">SOCF!$A$1:$D$38</definedName>
    <definedName name="q">#REF!</definedName>
    <definedName name="qewxvnn">#REF!</definedName>
    <definedName name="qweqewq">#REF!</definedName>
    <definedName name="RE_CQ_0">#REF!</definedName>
    <definedName name="RE_CQ_1">#REF!</definedName>
    <definedName name="RE_CQ_2">#REF!</definedName>
    <definedName name="RE_CQ_3">#REF!</definedName>
    <definedName name="RE_CQ_4">#REF!</definedName>
    <definedName name="RE_Description">#REF!</definedName>
    <definedName name="RE_GL">#REF!</definedName>
    <definedName name="rewwqqq">#REF!</definedName>
    <definedName name="Shingi">#REF!</definedName>
    <definedName name="specd">#REF!</definedName>
    <definedName name="STD_CQ_0">#REF!</definedName>
    <definedName name="STD_CQ_1">#REF!</definedName>
    <definedName name="STD_CQ_2">#REF!</definedName>
    <definedName name="STD_CQ_3">#REF!</definedName>
    <definedName name="STD_CQ_4">#REF!</definedName>
    <definedName name="STD_Description">#REF!</definedName>
    <definedName name="STD_GL">#REF!</definedName>
    <definedName name="swadaswdfa">#REF!</definedName>
    <definedName name="TA_CQ_0">#REF!</definedName>
    <definedName name="TA_CQ_1">#REF!</definedName>
    <definedName name="TA_CQ_2">#REF!</definedName>
    <definedName name="TA_CQ_3">#REF!</definedName>
    <definedName name="TA_CQ_4">#REF!</definedName>
    <definedName name="TA_Description">#REF!</definedName>
    <definedName name="TA_GL">#REF!</definedName>
    <definedName name="TCOL_CQ_0">#REF!</definedName>
    <definedName name="TCOL_CQ_1">#REF!</definedName>
    <definedName name="TCOL_CQ_2">#REF!</definedName>
    <definedName name="TCOL_CQ_3">#REF!</definedName>
    <definedName name="TCOL_CQ_4">#REF!</definedName>
    <definedName name="TCOL_Description">#REF!</definedName>
    <definedName name="TCOL_GL">#REF!</definedName>
    <definedName name="test">#REF!</definedName>
    <definedName name="TLA.003" hidden="1">#REF!</definedName>
    <definedName name="TLA.004" hidden="1">#REF!</definedName>
    <definedName name="TLA.008" hidden="1">#REF!</definedName>
    <definedName name="TLA.027" hidden="1">#REF!</definedName>
    <definedName name="TLA.035" hidden="1">#REF!</definedName>
    <definedName name="TLE_CQ_0">#REF!</definedName>
    <definedName name="TLE_CQ_1">#REF!</definedName>
    <definedName name="TLE_CQ_2">#REF!</definedName>
    <definedName name="TLE_CQ_3">#REF!</definedName>
    <definedName name="TLE_CQ_4">#REF!</definedName>
    <definedName name="TLE_Description">#REF!</definedName>
    <definedName name="TLE_GL">#REF!</definedName>
    <definedName name="TOE_CQ_0">#REF!</definedName>
    <definedName name="TOE_CQ_1">#REF!</definedName>
    <definedName name="TOE_CQ_2">#REF!</definedName>
    <definedName name="TOE_CQ_3">#REF!</definedName>
    <definedName name="TOE_CQ_4">#REF!</definedName>
    <definedName name="TOE_Description">#REF!</definedName>
    <definedName name="TOE_GL">#REF!</definedName>
    <definedName name="TOL_CQ_0">#REF!</definedName>
    <definedName name="TOL_CQ_1">#REF!</definedName>
    <definedName name="TOL_CQ_2">#REF!</definedName>
    <definedName name="TOL_CQ_3">#REF!</definedName>
    <definedName name="TOL_CQ_4">#REF!</definedName>
    <definedName name="TOL_Description">#REF!</definedName>
    <definedName name="TOL_GL">#REF!</definedName>
    <definedName name="tyryrty545">#REF!</definedName>
    <definedName name="werwtfgergte">#REF!</definedName>
    <definedName name="wqdwq">#REF!</definedName>
    <definedName name="wqdwqdwdqwqdwdq">#REF!</definedName>
    <definedName name="wqdwqdwq">#REF!</definedName>
    <definedName name="wwqwwwqw">#REF!</definedName>
    <definedName name="xx">#REF!</definedName>
    <definedName name="yt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 r="A2" i="4"/>
  <c r="A1" i="4"/>
  <c r="B3" i="3"/>
  <c r="A2" i="3"/>
  <c r="A1" i="3"/>
  <c r="C3" i="2"/>
  <c r="A2" i="2"/>
  <c r="A1" i="2"/>
  <c r="C3" i="1"/>
  <c r="A2" i="1"/>
  <c r="A1" i="1"/>
</calcChain>
</file>

<file path=xl/sharedStrings.xml><?xml version="1.0" encoding="utf-8"?>
<sst xmlns="http://schemas.openxmlformats.org/spreadsheetml/2006/main" count="173" uniqueCount="141">
  <si>
    <t>Reviewed six months ended 30 September</t>
  </si>
  <si>
    <t>Notes</t>
  </si>
  <si>
    <t>Rm</t>
  </si>
  <si>
    <t>Revenue</t>
  </si>
  <si>
    <t xml:space="preserve">   Operating revenue</t>
  </si>
  <si>
    <t xml:space="preserve">   Interest revenue</t>
  </si>
  <si>
    <t>Other income</t>
  </si>
  <si>
    <t>Insurance service result</t>
  </si>
  <si>
    <t>Payments to other operators</t>
  </si>
  <si>
    <t>6.1</t>
  </si>
  <si>
    <t>Cost of handsets, equipment, software and directories</t>
  </si>
  <si>
    <t>6.2</t>
  </si>
  <si>
    <t>Sales commission, incentives and logistical costs</t>
  </si>
  <si>
    <t>6.3</t>
  </si>
  <si>
    <t>Maintenance</t>
  </si>
  <si>
    <t>Employee expenses</t>
  </si>
  <si>
    <t>6.4</t>
  </si>
  <si>
    <t>Marketing</t>
  </si>
  <si>
    <t>Other expenses</t>
  </si>
  <si>
    <t>6.5</t>
  </si>
  <si>
    <t>Impairment of receivables and contract assets</t>
  </si>
  <si>
    <t>Service fees</t>
  </si>
  <si>
    <t>Lease-related expenses</t>
  </si>
  <si>
    <t>6.6</t>
  </si>
  <si>
    <t>EBITDA</t>
  </si>
  <si>
    <t>Depreciation of property, plant and equipment</t>
  </si>
  <si>
    <t>Depreciation of right-of-use assets</t>
  </si>
  <si>
    <t>Amortisation of intangible assets</t>
  </si>
  <si>
    <t>Write-offs, impairments and losses of property, plant and equipment and intangible assets</t>
  </si>
  <si>
    <t>Operating profit</t>
  </si>
  <si>
    <t>Investment income</t>
  </si>
  <si>
    <r>
      <t>Net finance charges, hedging costs and fair value movements</t>
    </r>
    <r>
      <rPr>
        <vertAlign val="superscript"/>
        <sz val="11"/>
        <rFont val="Calibri"/>
        <family val="2"/>
        <scheme val="minor"/>
      </rPr>
      <t>1</t>
    </r>
  </si>
  <si>
    <t xml:space="preserve">   Finance charges on lease liabilities</t>
  </si>
  <si>
    <t xml:space="preserve">   Net finance charges - other</t>
  </si>
  <si>
    <t xml:space="preserve">   Cost of hedging</t>
  </si>
  <si>
    <t xml:space="preserve">   Foreign exchange and fair value movement</t>
  </si>
  <si>
    <t>Profit before taxation</t>
  </si>
  <si>
    <t xml:space="preserve">Taxation </t>
  </si>
  <si>
    <t xml:space="preserve">Profit for the period </t>
  </si>
  <si>
    <t>Other comprehensive income</t>
  </si>
  <si>
    <t>Items that will be reclassified subsequently to profit or loss</t>
  </si>
  <si>
    <r>
      <t>Exchange gains/(losses) on translating foreign operations</t>
    </r>
    <r>
      <rPr>
        <vertAlign val="superscript"/>
        <sz val="11"/>
        <rFont val="Calibri"/>
        <family val="2"/>
        <scheme val="minor"/>
      </rPr>
      <t>2</t>
    </r>
  </si>
  <si>
    <t>Items that will not be reclassified to profit or loss</t>
  </si>
  <si>
    <t>Defined benefit plan actuarial gains/(losses)</t>
  </si>
  <si>
    <t>Income tax relating to other comprehensive income</t>
  </si>
  <si>
    <t>Other comprehensive income for the period, net of taxation</t>
  </si>
  <si>
    <t>Total comprehensive income for the period</t>
  </si>
  <si>
    <t>Profit attributable to:</t>
  </si>
  <si>
    <t>Owners of Telkom</t>
  </si>
  <si>
    <t>Non-controlling interests</t>
  </si>
  <si>
    <t>Total comprehensive income attributable to:</t>
  </si>
  <si>
    <t xml:space="preserve">Total comprehensive income for the period </t>
  </si>
  <si>
    <t xml:space="preserve">  Basic earnings per share (cents)</t>
  </si>
  <si>
    <t xml:space="preserve">  Diluted earnings per share (cents)</t>
  </si>
  <si>
    <r>
      <rPr>
        <i/>
        <vertAlign val="superscript"/>
        <sz val="10"/>
        <rFont val="Calibri"/>
        <family val="2"/>
        <scheme val="minor"/>
      </rPr>
      <t>1</t>
    </r>
    <r>
      <rPr>
        <i/>
        <sz val="10"/>
        <rFont val="Calibri"/>
        <family val="2"/>
        <scheme val="minor"/>
      </rPr>
      <t xml:space="preserve"> Foreign exchange and fair value movements decreased due to the currency volatility that resulted in weaker spot currency levels compared to hedging exposures. Net finance charges decreased as a result of debt repayments and lower interest rates.</t>
    </r>
  </si>
  <si>
    <r>
      <rPr>
        <i/>
        <vertAlign val="superscript"/>
        <sz val="10"/>
        <rFont val="Calibri"/>
        <family val="2"/>
        <scheme val="minor"/>
      </rPr>
      <t xml:space="preserve">2 </t>
    </r>
    <r>
      <rPr>
        <i/>
        <sz val="10"/>
        <rFont val="Calibri"/>
        <family val="2"/>
        <scheme val="minor"/>
      </rPr>
      <t>This component of other comprehensive income does not attract any tax.</t>
    </r>
  </si>
  <si>
    <t>Audited 31 March</t>
  </si>
  <si>
    <t>Assets</t>
  </si>
  <si>
    <t>Non-current assets</t>
  </si>
  <si>
    <t>Property, plant and equipment</t>
  </si>
  <si>
    <t>Right-of-use assets</t>
  </si>
  <si>
    <t>Intangible assets</t>
  </si>
  <si>
    <t>Other investments</t>
  </si>
  <si>
    <t>Employee benefits</t>
  </si>
  <si>
    <t>Other financial assets</t>
  </si>
  <si>
    <t>Finance lease receivables</t>
  </si>
  <si>
    <t>Deferred taxation</t>
  </si>
  <si>
    <t>13.3</t>
  </si>
  <si>
    <t>Current assets</t>
  </si>
  <si>
    <t>Inventories</t>
  </si>
  <si>
    <t>Income tax receivable</t>
  </si>
  <si>
    <t>Trade and other receivables</t>
  </si>
  <si>
    <t>Contract assets</t>
  </si>
  <si>
    <t>Other current assets</t>
  </si>
  <si>
    <t>Investment in insurance cell captive</t>
  </si>
  <si>
    <t>Cash and cash equivalents</t>
  </si>
  <si>
    <t>Total assets</t>
  </si>
  <si>
    <t>Equity and liabilities</t>
  </si>
  <si>
    <t>Equity attributable to owners of the parent</t>
  </si>
  <si>
    <t>Share capital</t>
  </si>
  <si>
    <t>Share-based compensation reserve</t>
  </si>
  <si>
    <t>Non-distributable reserves</t>
  </si>
  <si>
    <t>Retained earnings</t>
  </si>
  <si>
    <t>Total equity</t>
  </si>
  <si>
    <t>Non-current liabilities</t>
  </si>
  <si>
    <t>Interest-bearing debt</t>
  </si>
  <si>
    <t>Lease liabilities</t>
  </si>
  <si>
    <t>Provisions</t>
  </si>
  <si>
    <t>Other financial liabilities</t>
  </si>
  <si>
    <t>Deferred revenue</t>
  </si>
  <si>
    <t>Current liabilities</t>
  </si>
  <si>
    <r>
      <t>Trade and other payables</t>
    </r>
    <r>
      <rPr>
        <vertAlign val="superscript"/>
        <sz val="11"/>
        <rFont val="Calibri"/>
        <family val="2"/>
        <scheme val="minor"/>
      </rPr>
      <t>1</t>
    </r>
  </si>
  <si>
    <t>Shareholders for dividend</t>
  </si>
  <si>
    <t>Income tax payable</t>
  </si>
  <si>
    <t>13.4</t>
  </si>
  <si>
    <t>Credit facilities utilised</t>
  </si>
  <si>
    <t>Total liabilities</t>
  </si>
  <si>
    <t>Total equity and liabilities</t>
  </si>
  <si>
    <r>
      <rPr>
        <i/>
        <vertAlign val="superscript"/>
        <sz val="11"/>
        <rFont val="Calibri"/>
        <family val="2"/>
        <scheme val="minor"/>
      </rPr>
      <t>1</t>
    </r>
    <r>
      <rPr>
        <i/>
        <sz val="11"/>
        <rFont val="Calibri"/>
        <family val="2"/>
        <scheme val="minor"/>
      </rPr>
      <t xml:space="preserve"> Trade and other payables decreased mainly driven by higher capex spend in quarter four of FY2021, which was paid in quarter one of the current financial period. </t>
    </r>
  </si>
  <si>
    <t>Balance at 1 April (as previously reported)</t>
  </si>
  <si>
    <t>Attributable to owners of Telkom</t>
  </si>
  <si>
    <t>Restatement of third party service costs</t>
  </si>
  <si>
    <t>Restated balance at 1 April</t>
  </si>
  <si>
    <t>Correction of prior period error during 2020</t>
  </si>
  <si>
    <t>Profit for the period</t>
  </si>
  <si>
    <t>Exchange gains/(losses) on translating foreign operations</t>
  </si>
  <si>
    <t>Net defined benefit plan remeasurements</t>
  </si>
  <si>
    <t>Dividend declared*</t>
  </si>
  <si>
    <t xml:space="preserve">Increase in share-based compensation reserve </t>
  </si>
  <si>
    <t xml:space="preserve">Escrow shares realised for settlement to employees </t>
  </si>
  <si>
    <t>Increase in treasury shares</t>
  </si>
  <si>
    <t>Increase in treasury shares from BCX**</t>
  </si>
  <si>
    <t>Increase in treasury shares from Gyro**</t>
  </si>
  <si>
    <t>Balance at 30 September</t>
  </si>
  <si>
    <t>* Dividend declared includes dividends to the non-controlling interests of the BCX Group.</t>
  </si>
  <si>
    <t>** Telkom repurchased shares on behalf of BCX and Gyro for their respective share plans during the current financial period.</t>
  </si>
  <si>
    <t>Restated six months ended 30 September*</t>
  </si>
  <si>
    <t>Cash flows from operating activities</t>
  </si>
  <si>
    <t>Cash receipts from customers</t>
  </si>
  <si>
    <t>Cash paid to suppliers and employees</t>
  </si>
  <si>
    <t>Cash generated from operations</t>
  </si>
  <si>
    <t>Interest received</t>
  </si>
  <si>
    <t>Dividend received</t>
  </si>
  <si>
    <t>Finance charges paid</t>
  </si>
  <si>
    <t>Taxation paid</t>
  </si>
  <si>
    <t>Repayment of derivatives</t>
  </si>
  <si>
    <t>Proceeds from derivatives</t>
  </si>
  <si>
    <t>Cash generated from operations before dividend paid</t>
  </si>
  <si>
    <t>Dividend paid</t>
  </si>
  <si>
    <t>Cash flows utilised for investing activities</t>
  </si>
  <si>
    <t>Proceeds on disposal of property, plant and equipment and intangible assets</t>
  </si>
  <si>
    <t>Additions to assets for capital expansion</t>
  </si>
  <si>
    <t>Investments made by FutureMakers</t>
  </si>
  <si>
    <t>Cash flows from financing activities</t>
  </si>
  <si>
    <t>Loans repaid</t>
  </si>
  <si>
    <t>Purchase of shares for the Telkom and subsidiaries long-term incentive share scheme</t>
  </si>
  <si>
    <t>Repayment of lease liability</t>
  </si>
  <si>
    <t>Net decrease in cash and cash equivalents</t>
  </si>
  <si>
    <t>Net cash and cash equivalents at 1 April</t>
  </si>
  <si>
    <t>Net cash and cash equivalents at the end of the period</t>
  </si>
  <si>
    <t>* The group restated the statement of cash flows to correctly classify proceeds of R101 million and repayments of R7 million in respect of FECs relating to inventory purchases and R335 million of proceeds and R22 million of repayments in respect of the FECs relating to capital expenditure from financing activities to operating activities and investing activities, respectively. The change in classification of the cash flows did not impact the net cash and cash equivalents balance at the end of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</si>
</sst>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_ * #,##0.00_ ;_ * \-#,##0.00_ ;_ * &quot;-&quot;??_ ;_ @_ "/>
    <numFmt numFmtId="165" formatCode="_ * #,##0_ ;_ * \-#,##0_ ;_ * &quot;-&quot;??_ ;_ @_ "/>
    <numFmt numFmtId="166" formatCode="#,##0.0"/>
    <numFmt numFmtId="167" formatCode="#,##0\ ;\(#,##0\);&quot;- &quot;"/>
    <numFmt numFmtId="168" formatCode="_(* #,##0.0_);_(* \(#,##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i/>
      <sz val="11"/>
      <name val="Calibri"/>
      <family val="2"/>
      <scheme val="minor"/>
    </font>
    <font>
      <sz val="10"/>
      <name val="Arial"/>
      <family val="2"/>
    </font>
    <font>
      <vertAlign val="superscript"/>
      <sz val="11"/>
      <name val="Calibri"/>
      <family val="2"/>
      <scheme val="minor"/>
    </font>
    <font>
      <i/>
      <sz val="10"/>
      <name val="Calibri"/>
      <family val="2"/>
      <scheme val="minor"/>
    </font>
    <font>
      <i/>
      <vertAlign val="superscript"/>
      <sz val="10"/>
      <name val="Calibri"/>
      <family val="2"/>
      <scheme val="minor"/>
    </font>
    <font>
      <i/>
      <vertAlign val="superscript"/>
      <sz val="1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auto="1"/>
      </top>
      <bottom style="thin">
        <color indexed="64"/>
      </bottom>
      <diagonal/>
    </border>
    <border>
      <left/>
      <right/>
      <top style="medium">
        <color indexed="64"/>
      </top>
      <bottom/>
      <diagonal/>
    </border>
  </borders>
  <cellStyleXfs count="10">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1" fillId="0" borderId="0"/>
    <xf numFmtId="0" fontId="7" fillId="0" borderId="0"/>
  </cellStyleXfs>
  <cellXfs count="155">
    <xf numFmtId="0" fontId="0" fillId="0" borderId="0" xfId="0"/>
    <xf numFmtId="0" fontId="0" fillId="0" borderId="0" xfId="0" applyAlignment="1">
      <alignment vertical="center" wrapText="1"/>
    </xf>
    <xf numFmtId="0" fontId="4" fillId="0" borderId="0" xfId="0" applyFont="1" applyAlignment="1">
      <alignment horizontal="right" vertical="center" wrapText="1"/>
    </xf>
    <xf numFmtId="0" fontId="5" fillId="0" borderId="0" xfId="0" applyFont="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5" fillId="0" borderId="0" xfId="0" applyFont="1" applyAlignment="1">
      <alignment vertical="center" wrapText="1"/>
    </xf>
    <xf numFmtId="0" fontId="4" fillId="0" borderId="0" xfId="0" applyFont="1" applyAlignment="1">
      <alignment vertical="center" wrapText="1"/>
    </xf>
    <xf numFmtId="0" fontId="5" fillId="2" borderId="0" xfId="1" applyNumberFormat="1" applyFont="1" applyFill="1" applyBorder="1" applyAlignment="1" applyProtection="1">
      <alignment horizontal="right" wrapText="1"/>
    </xf>
    <xf numFmtId="0" fontId="4" fillId="0" borderId="0" xfId="1" applyNumberFormat="1" applyFont="1" applyFill="1" applyBorder="1" applyAlignment="1" applyProtection="1">
      <alignment horizontal="right" wrapText="1"/>
    </xf>
    <xf numFmtId="0" fontId="5" fillId="2" borderId="0" xfId="0" applyFont="1" applyFill="1" applyAlignment="1">
      <alignment horizontal="right" vertical="center" wrapText="1"/>
    </xf>
    <xf numFmtId="0" fontId="4" fillId="0" borderId="0" xfId="0" applyFont="1" applyAlignment="1">
      <alignment horizontal="left" vertical="center" wrapText="1"/>
    </xf>
    <xf numFmtId="0" fontId="4" fillId="0" borderId="8" xfId="0" applyFont="1" applyBorder="1" applyAlignment="1">
      <alignment vertical="center" wrapText="1"/>
    </xf>
    <xf numFmtId="0" fontId="5" fillId="2" borderId="8" xfId="0" applyFont="1" applyFill="1" applyBorder="1" applyAlignment="1">
      <alignment horizontal="right" vertical="center" wrapText="1"/>
    </xf>
    <xf numFmtId="0" fontId="4" fillId="0" borderId="8" xfId="0" applyFont="1" applyBorder="1" applyAlignment="1">
      <alignment horizontal="right" vertical="center" wrapText="1"/>
    </xf>
    <xf numFmtId="0" fontId="0" fillId="0" borderId="8" xfId="0" applyBorder="1" applyAlignment="1">
      <alignment vertical="center" wrapText="1"/>
    </xf>
    <xf numFmtId="0" fontId="5" fillId="2" borderId="0" xfId="0" applyFont="1" applyFill="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vertical="center" wrapText="1"/>
    </xf>
    <xf numFmtId="3" fontId="3" fillId="0" borderId="0" xfId="2" quotePrefix="1" applyNumberFormat="1" applyFill="1" applyBorder="1" applyAlignment="1">
      <alignment horizontal="right" vertical="center" wrapText="1"/>
    </xf>
    <xf numFmtId="41" fontId="5" fillId="2" borderId="0" xfId="0" applyNumberFormat="1" applyFont="1" applyFill="1" applyAlignment="1">
      <alignment horizontal="right" vertical="center" wrapText="1"/>
    </xf>
    <xf numFmtId="41" fontId="4" fillId="0" borderId="0" xfId="0" applyNumberFormat="1" applyFont="1" applyAlignment="1">
      <alignment vertical="center" wrapText="1"/>
    </xf>
    <xf numFmtId="3" fontId="6" fillId="0" borderId="0" xfId="0" applyNumberFormat="1" applyFont="1" applyAlignment="1">
      <alignment vertical="center" wrapText="1"/>
    </xf>
    <xf numFmtId="41" fontId="5" fillId="2" borderId="4" xfId="0" applyNumberFormat="1" applyFont="1" applyFill="1" applyBorder="1" applyAlignment="1">
      <alignment horizontal="right" vertical="center" wrapText="1"/>
    </xf>
    <xf numFmtId="41" fontId="4" fillId="0" borderId="3" xfId="0" applyNumberFormat="1" applyFont="1" applyBorder="1" applyAlignment="1">
      <alignment vertical="center" wrapText="1"/>
    </xf>
    <xf numFmtId="41" fontId="5" fillId="2" borderId="9" xfId="0" applyNumberFormat="1" applyFont="1" applyFill="1" applyBorder="1" applyAlignment="1">
      <alignment horizontal="right" vertical="center" wrapText="1"/>
    </xf>
    <xf numFmtId="41" fontId="4" fillId="0" borderId="10" xfId="0" applyNumberFormat="1" applyFont="1" applyBorder="1" applyAlignment="1">
      <alignment vertical="center" wrapText="1"/>
    </xf>
    <xf numFmtId="41" fontId="4" fillId="0" borderId="2" xfId="0" applyNumberFormat="1" applyFont="1" applyBorder="1" applyAlignment="1">
      <alignment vertical="center" wrapText="1"/>
    </xf>
    <xf numFmtId="41" fontId="4" fillId="0" borderId="0" xfId="0" applyNumberFormat="1" applyFont="1" applyAlignment="1">
      <alignment horizontal="right" vertical="center" wrapText="1"/>
    </xf>
    <xf numFmtId="3" fontId="4" fillId="0" borderId="0" xfId="0" quotePrefix="1" applyNumberFormat="1" applyFont="1" applyAlignment="1">
      <alignment horizontal="right" vertical="center" wrapText="1"/>
    </xf>
    <xf numFmtId="41" fontId="4" fillId="0" borderId="11" xfId="0" applyNumberFormat="1" applyFont="1" applyBorder="1" applyAlignment="1">
      <alignment horizontal="right" vertical="center" wrapText="1"/>
    </xf>
    <xf numFmtId="3" fontId="5" fillId="0" borderId="2" xfId="0" applyNumberFormat="1" applyFont="1" applyBorder="1" applyAlignment="1">
      <alignment vertical="center" wrapText="1"/>
    </xf>
    <xf numFmtId="166" fontId="4" fillId="0" borderId="2" xfId="0" quotePrefix="1" applyNumberFormat="1" applyFont="1" applyBorder="1" applyAlignment="1">
      <alignment horizontal="right" vertical="center" wrapText="1"/>
    </xf>
    <xf numFmtId="41" fontId="5" fillId="2" borderId="2" xfId="0" applyNumberFormat="1" applyFont="1" applyFill="1" applyBorder="1" applyAlignment="1">
      <alignment horizontal="right" vertical="center" wrapText="1"/>
    </xf>
    <xf numFmtId="41" fontId="5" fillId="2" borderId="11" xfId="0" applyNumberFormat="1" applyFont="1" applyFill="1" applyBorder="1" applyAlignment="1">
      <alignment horizontal="right" vertical="center" wrapText="1"/>
    </xf>
    <xf numFmtId="3" fontId="4" fillId="0" borderId="0" xfId="0" applyNumberFormat="1" applyFont="1" applyAlignment="1">
      <alignment horizontal="right" vertical="center" wrapText="1"/>
    </xf>
    <xf numFmtId="41" fontId="4" fillId="0" borderId="4" xfId="0" applyNumberFormat="1" applyFont="1" applyBorder="1" applyAlignment="1">
      <alignment horizontal="right" vertical="center" wrapText="1"/>
    </xf>
    <xf numFmtId="0" fontId="3" fillId="0" borderId="0" xfId="2" applyFill="1" applyAlignment="1" applyProtection="1">
      <alignment horizontal="right" vertical="center" indent="1"/>
    </xf>
    <xf numFmtId="41" fontId="5" fillId="2" borderId="7" xfId="0" applyNumberFormat="1" applyFont="1" applyFill="1" applyBorder="1" applyAlignment="1">
      <alignment horizontal="right" vertical="center" wrapText="1"/>
    </xf>
    <xf numFmtId="41" fontId="4" fillId="0" borderId="7" xfId="0" applyNumberFormat="1" applyFont="1" applyBorder="1" applyAlignment="1">
      <alignment horizontal="right" vertical="center" wrapText="1"/>
    </xf>
    <xf numFmtId="167" fontId="5" fillId="2" borderId="12" xfId="0" applyNumberFormat="1" applyFont="1" applyFill="1" applyBorder="1" applyAlignment="1">
      <alignment vertical="center" wrapText="1"/>
    </xf>
    <xf numFmtId="167" fontId="4" fillId="0" borderId="12" xfId="0" applyNumberFormat="1" applyFont="1" applyBorder="1" applyAlignment="1">
      <alignment vertical="center" wrapText="1"/>
    </xf>
    <xf numFmtId="3" fontId="5" fillId="0" borderId="0" xfId="0" applyNumberFormat="1" applyFont="1" applyAlignment="1">
      <alignment vertical="center" wrapText="1"/>
    </xf>
    <xf numFmtId="3" fontId="5" fillId="0" borderId="13" xfId="0" applyNumberFormat="1" applyFont="1" applyBorder="1" applyAlignment="1">
      <alignment vertical="center" wrapText="1"/>
    </xf>
    <xf numFmtId="3" fontId="4" fillId="0" borderId="13" xfId="0" applyNumberFormat="1" applyFont="1" applyBorder="1" applyAlignment="1">
      <alignment horizontal="right" vertical="center" wrapText="1"/>
    </xf>
    <xf numFmtId="41" fontId="5" fillId="2" borderId="13" xfId="0" applyNumberFormat="1" applyFont="1" applyFill="1" applyBorder="1" applyAlignment="1">
      <alignment horizontal="right" vertical="center" wrapText="1"/>
    </xf>
    <xf numFmtId="41" fontId="4" fillId="0" borderId="13" xfId="0" applyNumberFormat="1" applyFont="1" applyBorder="1" applyAlignment="1">
      <alignment horizontal="right" vertical="center" wrapText="1"/>
    </xf>
    <xf numFmtId="3" fontId="3" fillId="0" borderId="0" xfId="2" quotePrefix="1" applyNumberFormat="1" applyFill="1" applyAlignment="1">
      <alignment horizontal="right" vertical="center" wrapText="1"/>
    </xf>
    <xf numFmtId="3" fontId="5" fillId="0" borderId="14" xfId="0" applyNumberFormat="1" applyFont="1" applyBorder="1" applyAlignment="1">
      <alignment vertical="center" wrapText="1"/>
    </xf>
    <xf numFmtId="3" fontId="4" fillId="0" borderId="14" xfId="0" applyNumberFormat="1" applyFont="1" applyBorder="1" applyAlignment="1">
      <alignment horizontal="right" vertical="center" wrapText="1"/>
    </xf>
    <xf numFmtId="41" fontId="5" fillId="2" borderId="14" xfId="0" applyNumberFormat="1" applyFont="1" applyFill="1" applyBorder="1" applyAlignment="1">
      <alignment horizontal="right" vertical="center" wrapText="1"/>
    </xf>
    <xf numFmtId="41" fontId="4" fillId="0" borderId="14" xfId="0" applyNumberFormat="1" applyFont="1" applyBorder="1" applyAlignment="1">
      <alignment vertical="center" wrapText="1"/>
    </xf>
    <xf numFmtId="3" fontId="4" fillId="0" borderId="0" xfId="0" applyNumberFormat="1" applyFont="1" applyAlignment="1">
      <alignment horizontal="left" vertical="center" wrapText="1"/>
    </xf>
    <xf numFmtId="168" fontId="5" fillId="2" borderId="0" xfId="6" applyNumberFormat="1" applyFont="1" applyFill="1" applyBorder="1" applyAlignment="1">
      <alignment vertical="center" wrapText="1"/>
    </xf>
    <xf numFmtId="168" fontId="4" fillId="0" borderId="0" xfId="6" applyNumberFormat="1" applyFont="1" applyFill="1" applyBorder="1" applyAlignment="1">
      <alignment vertical="center" wrapText="1"/>
    </xf>
    <xf numFmtId="3" fontId="4" fillId="0" borderId="11" xfId="0" applyNumberFormat="1" applyFont="1" applyBorder="1" applyAlignment="1">
      <alignment vertical="center" wrapText="1"/>
    </xf>
    <xf numFmtId="168" fontId="5" fillId="2" borderId="11" xfId="6" applyNumberFormat="1" applyFont="1" applyFill="1" applyBorder="1" applyAlignment="1">
      <alignment vertical="center" wrapText="1"/>
    </xf>
    <xf numFmtId="168" fontId="4" fillId="0" borderId="11" xfId="6" applyNumberFormat="1" applyFont="1" applyFill="1" applyBorder="1" applyAlignment="1">
      <alignment vertical="center" wrapText="1"/>
    </xf>
    <xf numFmtId="0" fontId="0" fillId="0" borderId="0" xfId="0" applyAlignment="1">
      <alignment wrapText="1"/>
    </xf>
    <xf numFmtId="0" fontId="2" fillId="0" borderId="0" xfId="0" applyFont="1" applyAlignment="1">
      <alignment wrapText="1"/>
    </xf>
    <xf numFmtId="0" fontId="5" fillId="0" borderId="0" xfId="0" applyFont="1" applyAlignment="1">
      <alignment vertical="center"/>
    </xf>
    <xf numFmtId="3" fontId="5" fillId="2" borderId="0" xfId="0" applyNumberFormat="1" applyFont="1" applyFill="1" applyAlignment="1">
      <alignment horizontal="right" vertical="center" wrapText="1"/>
    </xf>
    <xf numFmtId="165" fontId="4" fillId="0" borderId="0" xfId="1" applyNumberFormat="1" applyFont="1" applyFill="1" applyBorder="1" applyAlignment="1">
      <alignment vertical="center" wrapText="1"/>
    </xf>
    <xf numFmtId="0" fontId="4" fillId="0" borderId="0" xfId="0" applyFont="1" applyAlignment="1">
      <alignment vertical="center"/>
    </xf>
    <xf numFmtId="165" fontId="4" fillId="0" borderId="4" xfId="1" applyNumberFormat="1" applyFont="1" applyFill="1" applyBorder="1" applyAlignment="1">
      <alignment vertical="center" wrapText="1"/>
    </xf>
    <xf numFmtId="165" fontId="4" fillId="0" borderId="7" xfId="1" applyNumberFormat="1" applyFont="1" applyFill="1" applyBorder="1" applyAlignment="1">
      <alignment vertical="center" wrapText="1"/>
    </xf>
    <xf numFmtId="165" fontId="4" fillId="0" borderId="9" xfId="1" applyNumberFormat="1" applyFont="1" applyFill="1" applyBorder="1" applyAlignment="1">
      <alignment vertical="center" wrapText="1"/>
    </xf>
    <xf numFmtId="0" fontId="5" fillId="2" borderId="0" xfId="0" applyFont="1" applyFill="1" applyAlignment="1">
      <alignment vertical="center" wrapText="1"/>
    </xf>
    <xf numFmtId="165" fontId="4" fillId="0" borderId="3" xfId="1" applyNumberFormat="1" applyFont="1" applyFill="1" applyBorder="1" applyAlignment="1">
      <alignment vertical="center" wrapText="1"/>
    </xf>
    <xf numFmtId="165" fontId="4" fillId="0" borderId="6" xfId="1" applyNumberFormat="1" applyFont="1" applyFill="1" applyBorder="1" applyAlignment="1">
      <alignment vertical="center" wrapText="1"/>
    </xf>
    <xf numFmtId="165" fontId="4" fillId="0" borderId="10" xfId="1" applyNumberFormat="1" applyFont="1" applyFill="1" applyBorder="1" applyAlignment="1">
      <alignment vertical="center" wrapText="1"/>
    </xf>
    <xf numFmtId="0" fontId="5" fillId="0" borderId="13" xfId="0" applyFont="1" applyBorder="1" applyAlignment="1">
      <alignment vertical="center"/>
    </xf>
    <xf numFmtId="165" fontId="4" fillId="0" borderId="13" xfId="1" applyNumberFormat="1" applyFont="1" applyFill="1" applyBorder="1" applyAlignment="1">
      <alignment vertical="center" wrapText="1"/>
    </xf>
    <xf numFmtId="165" fontId="4" fillId="0" borderId="11" xfId="1" applyNumberFormat="1" applyFont="1" applyFill="1" applyBorder="1" applyAlignment="1">
      <alignment vertical="center" wrapText="1"/>
    </xf>
    <xf numFmtId="0" fontId="4" fillId="0" borderId="11" xfId="0" applyFont="1" applyBorder="1" applyAlignment="1">
      <alignment vertical="center"/>
    </xf>
    <xf numFmtId="41" fontId="4" fillId="0" borderId="14" xfId="0" applyNumberFormat="1" applyFont="1" applyBorder="1" applyAlignment="1">
      <alignment horizontal="right" vertical="center" wrapText="1"/>
    </xf>
    <xf numFmtId="0" fontId="5" fillId="0" borderId="14" xfId="0" applyFont="1" applyBorder="1" applyAlignment="1">
      <alignment vertical="center"/>
    </xf>
    <xf numFmtId="0" fontId="5" fillId="2" borderId="0" xfId="0" applyFont="1" applyFill="1" applyAlignment="1" applyProtection="1">
      <alignment horizontal="right" vertical="center" wrapText="1"/>
      <protection locked="0"/>
    </xf>
    <xf numFmtId="16" fontId="4" fillId="0" borderId="0" xfId="1" applyNumberFormat="1" applyFont="1" applyFill="1" applyBorder="1" applyAlignment="1" applyProtection="1">
      <alignment horizontal="right" wrapText="1"/>
    </xf>
    <xf numFmtId="0" fontId="4" fillId="0" borderId="0" xfId="0" applyFont="1" applyAlignment="1">
      <alignment horizontal="left" vertical="center"/>
    </xf>
    <xf numFmtId="0" fontId="5" fillId="2" borderId="0" xfId="0" applyFont="1" applyFill="1" applyAlignment="1">
      <alignment vertical="center"/>
    </xf>
    <xf numFmtId="0" fontId="5" fillId="0" borderId="0" xfId="0" quotePrefix="1" applyFont="1" applyAlignment="1">
      <alignment horizontal="left" vertical="center"/>
    </xf>
    <xf numFmtId="41" fontId="5" fillId="2" borderId="0" xfId="0" applyNumberFormat="1" applyFont="1" applyFill="1" applyAlignment="1">
      <alignment vertical="center"/>
    </xf>
    <xf numFmtId="41" fontId="4" fillId="0" borderId="0" xfId="0" applyNumberFormat="1" applyFont="1" applyAlignment="1">
      <alignment vertical="center"/>
    </xf>
    <xf numFmtId="41" fontId="5" fillId="2" borderId="4" xfId="0" applyNumberFormat="1" applyFont="1" applyFill="1" applyBorder="1" applyAlignment="1">
      <alignment vertical="center"/>
    </xf>
    <xf numFmtId="41" fontId="4" fillId="0" borderId="4" xfId="0" applyNumberFormat="1" applyFont="1" applyBorder="1" applyAlignment="1">
      <alignment vertical="center"/>
    </xf>
    <xf numFmtId="41" fontId="5" fillId="2" borderId="9" xfId="0" applyNumberFormat="1" applyFont="1" applyFill="1" applyBorder="1" applyAlignment="1">
      <alignment vertical="center"/>
    </xf>
    <xf numFmtId="41" fontId="4" fillId="0" borderId="9" xfId="0" applyNumberFormat="1" applyFont="1" applyBorder="1" applyAlignment="1">
      <alignment vertical="center"/>
    </xf>
    <xf numFmtId="0" fontId="5" fillId="0" borderId="0" xfId="0" applyFont="1" applyAlignment="1">
      <alignment horizontal="left" vertical="center" wrapText="1"/>
    </xf>
    <xf numFmtId="41" fontId="5" fillId="2" borderId="2" xfId="0" applyNumberFormat="1" applyFont="1" applyFill="1" applyBorder="1" applyAlignment="1">
      <alignment vertical="center"/>
    </xf>
    <xf numFmtId="41" fontId="4" fillId="0" borderId="3" xfId="0" applyNumberFormat="1" applyFont="1" applyBorder="1" applyAlignment="1">
      <alignment vertical="center"/>
    </xf>
    <xf numFmtId="41" fontId="4" fillId="0" borderId="2" xfId="0" applyNumberFormat="1" applyFont="1" applyBorder="1" applyAlignment="1">
      <alignment vertical="center"/>
    </xf>
    <xf numFmtId="41" fontId="4" fillId="0" borderId="11" xfId="0" applyNumberFormat="1" applyFont="1" applyBorder="1" applyAlignment="1">
      <alignment vertical="center"/>
    </xf>
    <xf numFmtId="0" fontId="4" fillId="0" borderId="0" xfId="7" applyFont="1" applyAlignment="1">
      <alignment vertical="center" wrapText="1"/>
    </xf>
    <xf numFmtId="41" fontId="5" fillId="2" borderId="14" xfId="0" applyNumberFormat="1" applyFont="1" applyFill="1" applyBorder="1" applyAlignment="1">
      <alignment vertical="center"/>
    </xf>
    <xf numFmtId="41" fontId="5" fillId="2" borderId="1" xfId="0" applyNumberFormat="1" applyFont="1" applyFill="1" applyBorder="1" applyAlignment="1">
      <alignment vertical="center"/>
    </xf>
    <xf numFmtId="41" fontId="5" fillId="2" borderId="12" xfId="0" applyNumberFormat="1" applyFont="1" applyFill="1" applyBorder="1" applyAlignment="1">
      <alignment vertical="center"/>
    </xf>
    <xf numFmtId="0" fontId="4" fillId="0" borderId="0" xfId="7" applyFont="1" applyAlignment="1">
      <alignment horizontal="right" vertical="center"/>
    </xf>
    <xf numFmtId="0" fontId="4" fillId="0" borderId="0" xfId="7" applyFont="1" applyAlignment="1">
      <alignment vertical="center"/>
    </xf>
    <xf numFmtId="0" fontId="4" fillId="0" borderId="11" xfId="7" applyFont="1" applyBorder="1" applyAlignment="1">
      <alignment vertical="center"/>
    </xf>
    <xf numFmtId="0" fontId="5" fillId="2" borderId="0" xfId="7" applyFont="1" applyFill="1" applyAlignment="1">
      <alignment horizontal="right" vertical="center"/>
    </xf>
    <xf numFmtId="0" fontId="4" fillId="0" borderId="8" xfId="7" applyFont="1" applyBorder="1" applyAlignment="1">
      <alignment horizontal="right" vertical="center"/>
    </xf>
    <xf numFmtId="0" fontId="5" fillId="2" borderId="8" xfId="7" applyFont="1" applyFill="1" applyBorder="1" applyAlignment="1">
      <alignment horizontal="right" vertical="center"/>
    </xf>
    <xf numFmtId="0" fontId="4" fillId="0" borderId="15" xfId="7" applyFont="1" applyBorder="1" applyAlignment="1">
      <alignment horizontal="right" vertical="center"/>
    </xf>
    <xf numFmtId="0" fontId="5" fillId="2" borderId="0" xfId="7" applyFont="1" applyFill="1" applyAlignment="1">
      <alignment horizontal="center" vertical="center"/>
    </xf>
    <xf numFmtId="41" fontId="5" fillId="2" borderId="0" xfId="7" applyNumberFormat="1" applyFont="1" applyFill="1" applyAlignment="1">
      <alignment vertical="center"/>
    </xf>
    <xf numFmtId="41" fontId="2" fillId="2" borderId="4" xfId="1" applyNumberFormat="1" applyFont="1" applyFill="1" applyBorder="1" applyAlignment="1">
      <alignment vertical="center" wrapText="1"/>
    </xf>
    <xf numFmtId="41" fontId="5" fillId="2" borderId="9" xfId="0" applyNumberFormat="1" applyFont="1" applyFill="1" applyBorder="1" applyAlignment="1">
      <alignment vertical="center" wrapText="1"/>
    </xf>
    <xf numFmtId="41" fontId="5" fillId="2" borderId="4" xfId="7" applyNumberFormat="1" applyFont="1" applyFill="1" applyBorder="1" applyAlignment="1">
      <alignment vertical="center"/>
    </xf>
    <xf numFmtId="41" fontId="5" fillId="2" borderId="7" xfId="7" applyNumberFormat="1" applyFont="1" applyFill="1" applyBorder="1" applyAlignment="1">
      <alignment vertical="center"/>
    </xf>
    <xf numFmtId="41" fontId="5" fillId="2" borderId="5" xfId="7" applyNumberFormat="1" applyFont="1" applyFill="1" applyBorder="1" applyAlignment="1">
      <alignment vertical="center"/>
    </xf>
    <xf numFmtId="41" fontId="5" fillId="2" borderId="1" xfId="7" applyNumberFormat="1" applyFont="1" applyFill="1" applyBorder="1" applyAlignment="1">
      <alignment vertical="center"/>
    </xf>
    <xf numFmtId="41" fontId="5" fillId="2" borderId="9" xfId="7" applyNumberFormat="1" applyFont="1" applyFill="1" applyBorder="1" applyAlignment="1">
      <alignment vertical="center"/>
    </xf>
    <xf numFmtId="41" fontId="5" fillId="2" borderId="11" xfId="7" applyNumberFormat="1" applyFont="1" applyFill="1" applyBorder="1" applyAlignment="1">
      <alignment vertical="center"/>
    </xf>
    <xf numFmtId="41" fontId="5" fillId="2" borderId="13" xfId="7" applyNumberFormat="1" applyFont="1" applyFill="1" applyBorder="1" applyAlignment="1">
      <alignment vertical="center"/>
    </xf>
    <xf numFmtId="0" fontId="12" fillId="0" borderId="0" xfId="0" applyFont="1"/>
    <xf numFmtId="0" fontId="4" fillId="0" borderId="0" xfId="0" applyFont="1" applyFill="1" applyAlignment="1">
      <alignment horizontal="right" vertical="center" wrapText="1"/>
    </xf>
    <xf numFmtId="0" fontId="4" fillId="0" borderId="8" xfId="0" applyFont="1" applyFill="1" applyBorder="1" applyAlignment="1">
      <alignment horizontal="right" vertical="center" wrapText="1"/>
    </xf>
    <xf numFmtId="0" fontId="4" fillId="0" borderId="0" xfId="0" applyFont="1" applyFill="1" applyAlignment="1">
      <alignment horizontal="right" vertical="center"/>
    </xf>
    <xf numFmtId="0" fontId="5" fillId="0" borderId="13"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0" fontId="0" fillId="0" borderId="0" xfId="0" applyFill="1" applyAlignment="1">
      <alignment horizontal="right" wrapText="1"/>
    </xf>
    <xf numFmtId="0" fontId="4" fillId="0" borderId="0" xfId="0" applyFont="1" applyFill="1" applyAlignment="1">
      <alignment horizontal="left" vertical="center" wrapText="1"/>
    </xf>
    <xf numFmtId="0" fontId="4" fillId="0" borderId="0" xfId="7" applyFont="1" applyFill="1" applyAlignment="1">
      <alignment vertical="center" wrapText="1"/>
    </xf>
    <xf numFmtId="0" fontId="5" fillId="0" borderId="2" xfId="0" applyFont="1" applyFill="1" applyBorder="1" applyAlignment="1">
      <alignment vertical="center"/>
    </xf>
    <xf numFmtId="0" fontId="4" fillId="0" borderId="15" xfId="7" applyFont="1" applyFill="1" applyBorder="1" applyAlignment="1">
      <alignment vertical="center"/>
    </xf>
    <xf numFmtId="0" fontId="5" fillId="0" borderId="0" xfId="7" applyFont="1" applyFill="1" applyAlignment="1">
      <alignment vertical="center"/>
    </xf>
    <xf numFmtId="0" fontId="4" fillId="0" borderId="0" xfId="7" applyFont="1" applyFill="1" applyAlignment="1">
      <alignment vertical="center"/>
    </xf>
    <xf numFmtId="0" fontId="0" fillId="0" borderId="0" xfId="0" applyFill="1"/>
    <xf numFmtId="0" fontId="5" fillId="0" borderId="0" xfId="7" quotePrefix="1" applyFont="1" applyFill="1" applyAlignment="1">
      <alignment horizontal="left" vertical="center" wrapText="1"/>
    </xf>
    <xf numFmtId="0" fontId="2" fillId="0" borderId="0" xfId="0" applyFont="1" applyFill="1"/>
    <xf numFmtId="41" fontId="4" fillId="0" borderId="0" xfId="7" applyNumberFormat="1" applyFont="1" applyFill="1" applyAlignment="1">
      <alignment vertical="center"/>
    </xf>
    <xf numFmtId="41" fontId="4" fillId="0" borderId="4" xfId="7" applyNumberFormat="1" applyFont="1" applyFill="1" applyBorder="1" applyAlignment="1">
      <alignment vertical="center"/>
    </xf>
    <xf numFmtId="41" fontId="4" fillId="0" borderId="9" xfId="7" applyNumberFormat="1" applyFont="1" applyFill="1" applyBorder="1" applyAlignment="1">
      <alignment vertical="center"/>
    </xf>
    <xf numFmtId="41" fontId="4" fillId="0" borderId="7" xfId="7" applyNumberFormat="1" applyFont="1" applyFill="1" applyBorder="1" applyAlignment="1">
      <alignment vertical="center"/>
    </xf>
    <xf numFmtId="41" fontId="4" fillId="0" borderId="6" xfId="7" applyNumberFormat="1" applyFont="1" applyFill="1" applyBorder="1" applyAlignment="1">
      <alignment vertical="center"/>
    </xf>
    <xf numFmtId="41" fontId="4" fillId="0" borderId="5" xfId="7" applyNumberFormat="1" applyFont="1" applyFill="1" applyBorder="1" applyAlignment="1">
      <alignment vertical="center"/>
    </xf>
    <xf numFmtId="41" fontId="4" fillId="0" borderId="1" xfId="7" applyNumberFormat="1" applyFont="1" applyFill="1" applyBorder="1" applyAlignment="1">
      <alignment vertical="center"/>
    </xf>
    <xf numFmtId="41" fontId="4" fillId="0" borderId="9" xfId="0" applyNumberFormat="1" applyFont="1" applyFill="1" applyBorder="1" applyAlignment="1">
      <alignment horizontal="right" vertical="center" wrapText="1"/>
    </xf>
    <xf numFmtId="41" fontId="4" fillId="0" borderId="3" xfId="7" applyNumberFormat="1" applyFont="1" applyFill="1" applyBorder="1" applyAlignment="1">
      <alignment vertical="center"/>
    </xf>
    <xf numFmtId="41" fontId="4" fillId="0" borderId="10" xfId="7" applyNumberFormat="1" applyFont="1" applyFill="1" applyBorder="1" applyAlignment="1">
      <alignment vertical="center"/>
    </xf>
    <xf numFmtId="41" fontId="4" fillId="0" borderId="11" xfId="7" applyNumberFormat="1" applyFont="1" applyFill="1" applyBorder="1" applyAlignment="1">
      <alignment vertical="center"/>
    </xf>
    <xf numFmtId="41" fontId="4" fillId="0" borderId="13" xfId="7" applyNumberFormat="1" applyFont="1" applyFill="1" applyBorder="1" applyAlignment="1">
      <alignment vertical="center"/>
    </xf>
    <xf numFmtId="0" fontId="4" fillId="0" borderId="0" xfId="7" applyFont="1" applyFill="1" applyAlignment="1">
      <alignment horizontal="right" vertical="center"/>
    </xf>
    <xf numFmtId="0" fontId="4" fillId="0" borderId="8" xfId="7" applyFont="1" applyFill="1" applyBorder="1" applyAlignment="1">
      <alignment horizontal="right" vertical="center"/>
    </xf>
    <xf numFmtId="0" fontId="4" fillId="0" borderId="0" xfId="7" applyFont="1" applyFill="1" applyAlignment="1">
      <alignment horizontal="center" vertical="center"/>
    </xf>
    <xf numFmtId="0" fontId="5" fillId="0" borderId="0" xfId="0" applyFont="1" applyAlignment="1">
      <alignment vertical="center" wrapText="1"/>
    </xf>
    <xf numFmtId="3" fontId="9" fillId="0" borderId="0" xfId="0" applyNumberFormat="1"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wrapText="1"/>
    </xf>
    <xf numFmtId="3" fontId="6" fillId="0" borderId="0" xfId="0" applyNumberFormat="1" applyFont="1" applyFill="1" applyAlignment="1">
      <alignment horizontal="left" vertical="center" wrapText="1"/>
    </xf>
    <xf numFmtId="0" fontId="6" fillId="0" borderId="0" xfId="0" applyFont="1" applyFill="1" applyAlignment="1">
      <alignment vertical="center" wrapText="1"/>
    </xf>
    <xf numFmtId="0" fontId="0" fillId="0" borderId="0" xfId="0" applyAlignment="1">
      <alignment horizontal="right"/>
    </xf>
    <xf numFmtId="0" fontId="0" fillId="0" borderId="11" xfId="0" applyBorder="1"/>
  </cellXfs>
  <cellStyles count="10">
    <cellStyle name="% 10" xfId="9" xr:uid="{33C43FBB-6636-4F75-85F7-259375D2BAD5}"/>
    <cellStyle name="% 2 2 2 2" xfId="5" xr:uid="{FD7FF0C7-60F6-4FAF-B88A-F1CF98AF3D42}"/>
    <cellStyle name="Comma" xfId="1" builtinId="3"/>
    <cellStyle name="Comma 10 10" xfId="4" xr:uid="{4F76674D-E56A-4611-9C7C-AD1AC326F117}"/>
    <cellStyle name="Comma 10 7" xfId="6" xr:uid="{8E61B3E5-1EFA-4E99-AEAF-969356BEEAD4}"/>
    <cellStyle name="Hyperlink" xfId="2" builtinId="8"/>
    <cellStyle name="Normal" xfId="0" builtinId="0"/>
    <cellStyle name="Normal 13 2" xfId="7" xr:uid="{CDB678C1-2A9B-4FF0-89FD-1BACA2F3D96A}"/>
    <cellStyle name="Normal 3" xfId="3" xr:uid="{CF9D6904-4C60-41E2-A450-C84C07E0714C}"/>
    <cellStyle name="Normal 3 38" xfId="8" xr:uid="{0C8DF1C4-5340-4620-952D-12D38FB115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nagelp\My%20Documents\Cash%20flow%20calcul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lkom.sharepoint.com/teams/HFM_FS/HFM_FS/Interim%20-%20September%202021/Financial%20statements/Condensed%20consolidated%20financials%20for%2030%20September%202021_02112021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0"/>
      <sheetData sheetId="1"/>
      <sheetData sheetId="2"/>
      <sheetData sheetId="3" refreshError="1">
        <row r="2">
          <cell r="B2" t="str">
            <v>2005</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Control Sheet"/>
      <sheetName val="Control"/>
      <sheetName val="Cover"/>
      <sheetName val="HFM Calculate"/>
      <sheetName val="Cost of hedging"/>
      <sheetName val="Process"/>
      <sheetName val="Contents"/>
      <sheetName val="TB"/>
      <sheetName val="IS"/>
      <sheetName val="BS"/>
      <sheetName val="SOCE - Group"/>
      <sheetName val="SOCF"/>
      <sheetName val="N1-Ind Review &amp; N2-CorpInfo"/>
      <sheetName val="N3 Basis of Prep"/>
      <sheetName val="N3.5 Restated IS "/>
      <sheetName val="Restated CF"/>
      <sheetName val="N3.8 Restated CF"/>
      <sheetName val="N3.6 Restated BS"/>
      <sheetName val="N-Revenue"/>
      <sheetName val="N4 Significant changes"/>
      <sheetName val="N5 - Segment"/>
      <sheetName val="N6 - OPEX"/>
      <sheetName val="N5 - Tax - TBD"/>
      <sheetName val="N7 - EPS"/>
      <sheetName val="N8 - PPE"/>
      <sheetName val="N - EmpBen - TBD"/>
      <sheetName val="N - Inv - TBD"/>
      <sheetName val="N8 - PPE 1"/>
      <sheetName val="N8 - PPE 2"/>
      <sheetName val="N9 - ROU assets &amp; lease liab"/>
      <sheetName val="N10 - IA"/>
      <sheetName val="N10 - IA  2"/>
      <sheetName val="N10 - Impairment of goodwill"/>
      <sheetName val="N9 - OtherFinI "/>
      <sheetName val="N10- Employee benefits"/>
      <sheetName val="N10- Oth fin assets and liab"/>
      <sheetName val="N11- Inventories"/>
      <sheetName val="N12- Cash"/>
      <sheetName val="N13 - DTax"/>
      <sheetName val="N14 - FRM"/>
      <sheetName val="N14 - Acq &amp; Disp"/>
      <sheetName val="N15 - IntDebt"/>
      <sheetName val="N16 - Provisions"/>
      <sheetName val="N - TradePay - TBD"/>
      <sheetName val="N17 - Commitments"/>
      <sheetName val="N18 - TradeRec"/>
      <sheetName val="N19 - Other current assets"/>
      <sheetName val="N20 - Contingencies"/>
      <sheetName val="N21 - RelatedParty"/>
      <sheetName val="N22 - CF Notes"/>
      <sheetName val="N23- SignEvents"/>
      <sheetName val="N24 - SubsEvents"/>
      <sheetName val="Abbreviations "/>
      <sheetName val="IS BS"/>
    </sheetNames>
    <sheetDataSet>
      <sheetData sheetId="0"/>
      <sheetData sheetId="1"/>
      <sheetData sheetId="2">
        <row r="15">
          <cell r="G15" t="str">
            <v xml:space="preserve">Reviewed six months ended 30 September </v>
          </cell>
        </row>
        <row r="16">
          <cell r="G16" t="str">
            <v>for the period ended 30 September 2021</v>
          </cell>
        </row>
        <row r="17">
          <cell r="G17" t="str">
            <v>at 30 September 2021</v>
          </cell>
        </row>
        <row r="35">
          <cell r="B35" t="str">
            <v>Condensed consolidated interim statement of profit or loss and other comprehensive income</v>
          </cell>
        </row>
        <row r="36">
          <cell r="B36" t="str">
            <v>Condensed consolidated interim statement of financial position</v>
          </cell>
        </row>
        <row r="37">
          <cell r="B37" t="str">
            <v>Condensed consolidated interim statement of changes in equity</v>
          </cell>
        </row>
        <row r="38">
          <cell r="B38" t="str">
            <v>Condensed consolidated interim statement of cash flows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4727E-C9F7-48B9-900B-DC4412590806}">
  <dimension ref="A1:OE58"/>
  <sheetViews>
    <sheetView view="pageBreakPreview" topLeftCell="A31" zoomScale="90" zoomScaleNormal="85" zoomScaleSheetLayoutView="90" workbookViewId="0">
      <selection activeCell="A58" sqref="A58"/>
    </sheetView>
  </sheetViews>
  <sheetFormatPr defaultRowHeight="15" x14ac:dyDescent="0.25"/>
  <cols>
    <col min="1" max="1" width="56.140625" style="1" customWidth="1"/>
    <col min="2" max="2" width="8.42578125" style="1" customWidth="1"/>
    <col min="3" max="3" width="14.7109375" style="1" customWidth="1"/>
    <col min="4" max="4" width="14" style="1" customWidth="1"/>
    <col min="5" max="5" width="17.28515625" customWidth="1"/>
    <col min="6" max="6" width="2.140625" customWidth="1"/>
    <col min="7" max="7" width="17.28515625" customWidth="1"/>
    <col min="8" max="8" width="18.140625" customWidth="1"/>
    <col min="9" max="9" width="17.28515625" customWidth="1"/>
    <col min="10" max="10" width="19" customWidth="1"/>
    <col min="11" max="11" width="2.140625" customWidth="1"/>
    <col min="13" max="13" width="33.140625" bestFit="1" customWidth="1"/>
    <col min="14" max="14" width="3.28515625" bestFit="1" customWidth="1"/>
    <col min="15" max="15" width="6.5703125" bestFit="1" customWidth="1"/>
    <col min="16" max="17" width="7.42578125" bestFit="1" customWidth="1"/>
    <col min="18" max="18" width="22.5703125" customWidth="1"/>
    <col min="19" max="19" width="21.42578125" customWidth="1"/>
    <col min="20" max="20" width="19.140625" bestFit="1" customWidth="1"/>
    <col min="396" max="16384" width="9.140625" style="1"/>
  </cols>
  <sheetData>
    <row r="1" spans="1:395" x14ac:dyDescent="0.25">
      <c r="A1" s="147" t="str">
        <f>[3]Control!$B$35</f>
        <v>Condensed consolidated interim statement of profit or loss and other comprehensive income</v>
      </c>
      <c r="B1" s="147"/>
      <c r="C1" s="147"/>
      <c r="D1" s="147"/>
    </row>
    <row r="2" spans="1:395" x14ac:dyDescent="0.25">
      <c r="A2" s="5" t="str">
        <f>[3]Control!$G$16</f>
        <v>for the period ended 30 September 2021</v>
      </c>
      <c r="B2" s="2"/>
      <c r="C2" s="3"/>
      <c r="D2" s="4"/>
    </row>
    <row r="3" spans="1:395" ht="52.5" customHeight="1" x14ac:dyDescent="0.25">
      <c r="A3" s="6"/>
      <c r="B3" s="2"/>
      <c r="C3" s="7" t="str">
        <f>[3]Control!$G$15</f>
        <v xml:space="preserve">Reviewed six months ended 30 September </v>
      </c>
      <c r="D3" s="8" t="s">
        <v>0</v>
      </c>
    </row>
    <row r="4" spans="1:395" x14ac:dyDescent="0.25">
      <c r="A4" s="6"/>
      <c r="B4" s="6"/>
      <c r="C4" s="9">
        <v>2021</v>
      </c>
      <c r="D4" s="2">
        <v>2020</v>
      </c>
    </row>
    <row r="5" spans="1:395" s="14" customFormat="1" ht="15.75" thickBot="1" x14ac:dyDescent="0.3">
      <c r="A5" s="11"/>
      <c r="B5" s="11" t="s">
        <v>1</v>
      </c>
      <c r="C5" s="12" t="s">
        <v>2</v>
      </c>
      <c r="D5" s="13" t="s">
        <v>2</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row>
    <row r="6" spans="1:395" x14ac:dyDescent="0.25">
      <c r="A6" s="6"/>
      <c r="B6" s="2"/>
      <c r="C6" s="15"/>
      <c r="D6" s="16"/>
    </row>
    <row r="7" spans="1:395" x14ac:dyDescent="0.25">
      <c r="A7" s="17" t="s">
        <v>3</v>
      </c>
      <c r="B7" s="153">
        <v>5</v>
      </c>
      <c r="C7" s="19">
        <v>21292</v>
      </c>
      <c r="D7" s="20">
        <v>21396</v>
      </c>
    </row>
    <row r="8" spans="1:395" x14ac:dyDescent="0.25">
      <c r="A8" s="21" t="s">
        <v>4</v>
      </c>
      <c r="B8" s="153"/>
      <c r="C8" s="22">
        <v>21157</v>
      </c>
      <c r="D8" s="23">
        <v>21254</v>
      </c>
    </row>
    <row r="9" spans="1:395" x14ac:dyDescent="0.25">
      <c r="A9" s="21" t="s">
        <v>5</v>
      </c>
      <c r="B9" s="153"/>
      <c r="C9" s="24">
        <v>135</v>
      </c>
      <c r="D9" s="25">
        <v>142</v>
      </c>
    </row>
    <row r="10" spans="1:395" x14ac:dyDescent="0.25">
      <c r="A10" s="17" t="s">
        <v>6</v>
      </c>
      <c r="B10" s="153"/>
      <c r="C10" s="19">
        <v>277</v>
      </c>
      <c r="D10" s="26">
        <v>273</v>
      </c>
    </row>
    <row r="11" spans="1:395" x14ac:dyDescent="0.25">
      <c r="A11" s="17" t="s">
        <v>7</v>
      </c>
      <c r="B11" s="153"/>
      <c r="C11" s="19">
        <v>-8</v>
      </c>
      <c r="D11" s="27">
        <v>22</v>
      </c>
    </row>
    <row r="12" spans="1:395" x14ac:dyDescent="0.25">
      <c r="A12" s="17" t="s">
        <v>8</v>
      </c>
      <c r="B12" s="153" t="s">
        <v>9</v>
      </c>
      <c r="C12" s="19">
        <v>-1822</v>
      </c>
      <c r="D12" s="27">
        <v>-1994</v>
      </c>
    </row>
    <row r="13" spans="1:395" x14ac:dyDescent="0.25">
      <c r="A13" s="17" t="s">
        <v>10</v>
      </c>
      <c r="B13" s="153" t="s">
        <v>11</v>
      </c>
      <c r="C13" s="19">
        <v>-2453</v>
      </c>
      <c r="D13" s="27">
        <v>-2228</v>
      </c>
    </row>
    <row r="14" spans="1:395" x14ac:dyDescent="0.25">
      <c r="A14" s="17" t="s">
        <v>12</v>
      </c>
      <c r="B14" s="153" t="s">
        <v>13</v>
      </c>
      <c r="C14" s="19">
        <v>-1269</v>
      </c>
      <c r="D14" s="27">
        <v>-1203</v>
      </c>
    </row>
    <row r="15" spans="1:395" x14ac:dyDescent="0.25">
      <c r="A15" s="17" t="s">
        <v>15</v>
      </c>
      <c r="B15" s="153" t="s">
        <v>16</v>
      </c>
      <c r="C15" s="19">
        <v>-4371</v>
      </c>
      <c r="D15" s="27">
        <v>-4588</v>
      </c>
    </row>
    <row r="16" spans="1:395" x14ac:dyDescent="0.25">
      <c r="A16" s="17" t="s">
        <v>18</v>
      </c>
      <c r="B16" s="153" t="s">
        <v>19</v>
      </c>
      <c r="C16" s="19">
        <v>-1271</v>
      </c>
      <c r="D16" s="27">
        <v>-1142</v>
      </c>
    </row>
    <row r="17" spans="1:4" x14ac:dyDescent="0.25">
      <c r="A17" s="17" t="s">
        <v>14</v>
      </c>
      <c r="B17" s="153"/>
      <c r="C17" s="19">
        <v>-1924</v>
      </c>
      <c r="D17" s="27">
        <v>-1962</v>
      </c>
    </row>
    <row r="18" spans="1:4" x14ac:dyDescent="0.25">
      <c r="A18" s="17" t="s">
        <v>17</v>
      </c>
      <c r="B18" s="153"/>
      <c r="C18" s="19">
        <v>-330</v>
      </c>
      <c r="D18" s="27">
        <v>-277</v>
      </c>
    </row>
    <row r="19" spans="1:4" x14ac:dyDescent="0.25">
      <c r="A19" s="17" t="s">
        <v>20</v>
      </c>
      <c r="B19" s="153"/>
      <c r="C19" s="19">
        <v>-475</v>
      </c>
      <c r="D19" s="27">
        <v>-486</v>
      </c>
    </row>
    <row r="20" spans="1:4" x14ac:dyDescent="0.25">
      <c r="A20" s="17" t="s">
        <v>21</v>
      </c>
      <c r="B20" s="153"/>
      <c r="C20" s="19">
        <v>-1611</v>
      </c>
      <c r="D20" s="27">
        <v>-1661</v>
      </c>
    </row>
    <row r="21" spans="1:4" x14ac:dyDescent="0.25">
      <c r="A21" s="17" t="s">
        <v>22</v>
      </c>
      <c r="B21" s="153" t="s">
        <v>23</v>
      </c>
      <c r="C21" s="19">
        <v>-57</v>
      </c>
      <c r="D21" s="29">
        <v>-242</v>
      </c>
    </row>
    <row r="22" spans="1:4" x14ac:dyDescent="0.25">
      <c r="A22" s="30" t="s">
        <v>24</v>
      </c>
      <c r="B22" s="31"/>
      <c r="C22" s="32">
        <v>5978</v>
      </c>
      <c r="D22" s="27">
        <v>5908</v>
      </c>
    </row>
    <row r="23" spans="1:4" x14ac:dyDescent="0.25">
      <c r="A23" s="17" t="s">
        <v>25</v>
      </c>
      <c r="B23" s="18"/>
      <c r="C23" s="19">
        <v>-2406</v>
      </c>
      <c r="D23" s="27">
        <v>-2500</v>
      </c>
    </row>
    <row r="24" spans="1:4" x14ac:dyDescent="0.25">
      <c r="A24" s="17" t="s">
        <v>26</v>
      </c>
      <c r="B24" s="18"/>
      <c r="C24" s="19">
        <v>-584</v>
      </c>
      <c r="D24" s="27">
        <v>-466</v>
      </c>
    </row>
    <row r="25" spans="1:4" ht="15" customHeight="1" x14ac:dyDescent="0.25">
      <c r="A25" s="17" t="s">
        <v>27</v>
      </c>
      <c r="B25" s="18"/>
      <c r="C25" s="19">
        <v>-423</v>
      </c>
      <c r="D25" s="27">
        <v>-371</v>
      </c>
    </row>
    <row r="26" spans="1:4" ht="30" x14ac:dyDescent="0.25">
      <c r="A26" s="17" t="s">
        <v>28</v>
      </c>
      <c r="B26" s="18"/>
      <c r="C26" s="33">
        <v>-75</v>
      </c>
      <c r="D26" s="29">
        <v>-19</v>
      </c>
    </row>
    <row r="27" spans="1:4" x14ac:dyDescent="0.25">
      <c r="A27" s="30" t="s">
        <v>29</v>
      </c>
      <c r="B27" s="31"/>
      <c r="C27" s="19">
        <v>2490</v>
      </c>
      <c r="D27" s="27">
        <v>2552</v>
      </c>
    </row>
    <row r="28" spans="1:4" x14ac:dyDescent="0.25">
      <c r="A28" s="17" t="s">
        <v>30</v>
      </c>
      <c r="B28" s="28"/>
      <c r="C28" s="19">
        <v>95</v>
      </c>
      <c r="D28" s="27">
        <v>117</v>
      </c>
    </row>
    <row r="29" spans="1:4" ht="32.25" x14ac:dyDescent="0.25">
      <c r="A29" s="17" t="s">
        <v>31</v>
      </c>
      <c r="B29" s="34"/>
      <c r="C29" s="19">
        <v>-659</v>
      </c>
      <c r="D29" s="27">
        <v>-1012</v>
      </c>
    </row>
    <row r="30" spans="1:4" x14ac:dyDescent="0.25">
      <c r="A30" s="21" t="s">
        <v>32</v>
      </c>
      <c r="B30" s="34"/>
      <c r="C30" s="22">
        <v>-224</v>
      </c>
      <c r="D30" s="35">
        <v>-223</v>
      </c>
    </row>
    <row r="31" spans="1:4" x14ac:dyDescent="0.25">
      <c r="A31" s="21" t="s">
        <v>33</v>
      </c>
      <c r="B31" s="36"/>
      <c r="C31" s="37">
        <v>-317</v>
      </c>
      <c r="D31" s="38">
        <v>-500</v>
      </c>
    </row>
    <row r="32" spans="1:4" ht="20.25" customHeight="1" x14ac:dyDescent="0.25">
      <c r="A32" s="21" t="s">
        <v>34</v>
      </c>
      <c r="B32" s="34"/>
      <c r="C32" s="37">
        <v>-101</v>
      </c>
      <c r="D32" s="38">
        <v>-80</v>
      </c>
    </row>
    <row r="33" spans="1:4" x14ac:dyDescent="0.25">
      <c r="A33" s="21" t="s">
        <v>35</v>
      </c>
      <c r="B33" s="34"/>
      <c r="C33" s="39">
        <v>-17</v>
      </c>
      <c r="D33" s="40">
        <v>-209</v>
      </c>
    </row>
    <row r="34" spans="1:4" x14ac:dyDescent="0.25">
      <c r="A34" s="41" t="s">
        <v>36</v>
      </c>
      <c r="B34" s="34"/>
      <c r="C34" s="19">
        <v>1926</v>
      </c>
      <c r="D34" s="27">
        <v>1657</v>
      </c>
    </row>
    <row r="35" spans="1:4" x14ac:dyDescent="0.25">
      <c r="A35" s="17" t="s">
        <v>37</v>
      </c>
      <c r="B35">
        <v>13.1</v>
      </c>
      <c r="C35" s="19">
        <v>-565</v>
      </c>
      <c r="D35" s="27">
        <v>-576</v>
      </c>
    </row>
    <row r="36" spans="1:4" ht="15.75" thickBot="1" x14ac:dyDescent="0.3">
      <c r="A36" s="42" t="s">
        <v>38</v>
      </c>
      <c r="B36" s="43"/>
      <c r="C36" s="44">
        <v>1361</v>
      </c>
      <c r="D36" s="45">
        <v>1081</v>
      </c>
    </row>
    <row r="37" spans="1:4" x14ac:dyDescent="0.25">
      <c r="A37" s="41" t="s">
        <v>39</v>
      </c>
      <c r="B37" s="34"/>
      <c r="C37" s="19"/>
      <c r="D37" s="20"/>
    </row>
    <row r="38" spans="1:4" x14ac:dyDescent="0.25">
      <c r="A38" s="41" t="s">
        <v>40</v>
      </c>
      <c r="B38" s="34"/>
      <c r="C38" s="19"/>
      <c r="D38" s="20"/>
    </row>
    <row r="39" spans="1:4" ht="17.25" x14ac:dyDescent="0.25">
      <c r="A39" s="17" t="s">
        <v>41</v>
      </c>
      <c r="B39" s="34"/>
      <c r="C39" s="19">
        <v>11</v>
      </c>
      <c r="D39" s="27">
        <v>-13</v>
      </c>
    </row>
    <row r="40" spans="1:4" x14ac:dyDescent="0.25">
      <c r="A40" s="41" t="s">
        <v>42</v>
      </c>
      <c r="B40" s="34"/>
      <c r="C40" s="19"/>
      <c r="D40" s="27"/>
    </row>
    <row r="41" spans="1:4" x14ac:dyDescent="0.25">
      <c r="A41" s="17" t="s">
        <v>43</v>
      </c>
      <c r="B41">
        <v>10</v>
      </c>
      <c r="C41" s="19">
        <v>258</v>
      </c>
      <c r="D41" s="27">
        <v>-1040</v>
      </c>
    </row>
    <row r="42" spans="1:4" x14ac:dyDescent="0.25">
      <c r="A42" s="17" t="s">
        <v>44</v>
      </c>
      <c r="B42" s="46"/>
      <c r="C42" s="19">
        <v>-72</v>
      </c>
      <c r="D42" s="27">
        <v>292</v>
      </c>
    </row>
    <row r="43" spans="1:4" x14ac:dyDescent="0.25">
      <c r="A43" s="47" t="s">
        <v>45</v>
      </c>
      <c r="B43" s="48"/>
      <c r="C43" s="49">
        <v>197</v>
      </c>
      <c r="D43" s="50">
        <v>-761</v>
      </c>
    </row>
    <row r="44" spans="1:4" ht="15.75" thickBot="1" x14ac:dyDescent="0.3">
      <c r="A44" s="42" t="s">
        <v>46</v>
      </c>
      <c r="B44" s="43"/>
      <c r="C44" s="44">
        <v>1558</v>
      </c>
      <c r="D44" s="45">
        <v>320</v>
      </c>
    </row>
    <row r="45" spans="1:4" x14ac:dyDescent="0.25">
      <c r="A45" s="41" t="s">
        <v>47</v>
      </c>
      <c r="B45" s="34"/>
      <c r="C45" s="19"/>
      <c r="D45" s="20"/>
    </row>
    <row r="46" spans="1:4" x14ac:dyDescent="0.25">
      <c r="A46" s="51" t="s">
        <v>48</v>
      </c>
      <c r="B46" s="34"/>
      <c r="C46" s="19">
        <v>1360</v>
      </c>
      <c r="D46" s="27">
        <v>1079</v>
      </c>
    </row>
    <row r="47" spans="1:4" x14ac:dyDescent="0.25">
      <c r="A47" s="51" t="s">
        <v>49</v>
      </c>
      <c r="B47" s="34"/>
      <c r="C47" s="19">
        <v>1</v>
      </c>
      <c r="D47" s="27">
        <v>2</v>
      </c>
    </row>
    <row r="48" spans="1:4" ht="15.75" thickBot="1" x14ac:dyDescent="0.3">
      <c r="A48" s="42" t="s">
        <v>38</v>
      </c>
      <c r="B48" s="43"/>
      <c r="C48" s="44">
        <v>1361</v>
      </c>
      <c r="D48" s="45">
        <v>1081</v>
      </c>
    </row>
    <row r="49" spans="1:4" x14ac:dyDescent="0.25">
      <c r="A49" s="41" t="s">
        <v>50</v>
      </c>
      <c r="B49" s="34"/>
      <c r="C49" s="19"/>
      <c r="D49" s="20"/>
    </row>
    <row r="50" spans="1:4" x14ac:dyDescent="0.25">
      <c r="A50" s="51" t="s">
        <v>48</v>
      </c>
      <c r="B50" s="34"/>
      <c r="C50" s="19">
        <v>1557</v>
      </c>
      <c r="D50" s="27">
        <v>318</v>
      </c>
    </row>
    <row r="51" spans="1:4" x14ac:dyDescent="0.25">
      <c r="A51" s="51" t="s">
        <v>49</v>
      </c>
      <c r="B51" s="34"/>
      <c r="C51" s="19">
        <v>1</v>
      </c>
      <c r="D51" s="27">
        <v>2</v>
      </c>
    </row>
    <row r="52" spans="1:4" ht="15.75" thickBot="1" x14ac:dyDescent="0.3">
      <c r="A52" s="42" t="s">
        <v>51</v>
      </c>
      <c r="B52" s="43"/>
      <c r="C52" s="44">
        <v>1558</v>
      </c>
      <c r="D52" s="45">
        <v>320</v>
      </c>
    </row>
    <row r="53" spans="1:4" x14ac:dyDescent="0.25">
      <c r="A53" s="17" t="s">
        <v>52</v>
      </c>
      <c r="B53">
        <v>7</v>
      </c>
      <c r="C53" s="52">
        <v>276.76313810054381</v>
      </c>
      <c r="D53" s="53">
        <v>217.54324438716449</v>
      </c>
    </row>
    <row r="54" spans="1:4" x14ac:dyDescent="0.25">
      <c r="A54" s="54" t="s">
        <v>53</v>
      </c>
      <c r="B54" s="154">
        <v>7</v>
      </c>
      <c r="C54" s="55">
        <v>269.64845575018501</v>
      </c>
      <c r="D54" s="56">
        <v>216.81471268859735</v>
      </c>
    </row>
    <row r="55" spans="1:4" ht="44.25" customHeight="1" x14ac:dyDescent="0.25">
      <c r="A55" s="148" t="s">
        <v>54</v>
      </c>
      <c r="B55" s="148"/>
      <c r="C55" s="148"/>
      <c r="D55" s="148"/>
    </row>
    <row r="56" spans="1:4" ht="27.75" customHeight="1" x14ac:dyDescent="0.25">
      <c r="A56" s="148" t="s">
        <v>55</v>
      </c>
      <c r="B56" s="148"/>
      <c r="C56" s="148"/>
      <c r="D56" s="148"/>
    </row>
    <row r="58" spans="1:4" ht="30" customHeight="1" x14ac:dyDescent="0.25"/>
  </sheetData>
  <mergeCells count="3">
    <mergeCell ref="A1:D1"/>
    <mergeCell ref="A55:D55"/>
    <mergeCell ref="A56:D56"/>
  </mergeCells>
  <pageMargins left="0.70866141732283472" right="0.70866141732283472" top="0.78740157480314965" bottom="0.78740157480314965" header="0.39370078740157483" footer="0.39370078740157483"/>
  <pageSetup paperSize="9" scale="70" fitToWidth="0" orientation="portrait" r:id="rId1"/>
  <headerFooter differentOddEven="1" differentFirst="1" alignWithMargins="0">
    <oddHeader>&amp;C&amp;"Arial,Bold"&amp;10&amp;K999999Personal Confidential</oddHeader>
    <oddFooter>&amp;C&amp;T&amp;D</oddFooter>
    <evenHeader>&amp;C&amp;"Arial,Bold"&amp;10&amp;K999999Personal Confidential</evenHeader>
    <evenFooter>&amp;C&amp;T&amp;D</evenFooter>
    <firstHeader>&amp;C&amp;"Arial,Bold"&amp;10&amp;K999999Personal Confidential</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E24BE-86DE-4713-9277-6F298A04464E}">
  <dimension ref="A1:D57"/>
  <sheetViews>
    <sheetView view="pageBreakPreview" zoomScale="80" zoomScaleNormal="85" zoomScaleSheetLayoutView="80" workbookViewId="0">
      <pane ySplit="1" topLeftCell="A14" activePane="bottomLeft" state="frozen"/>
      <selection activeCell="J40" sqref="J40"/>
      <selection pane="bottomLeft" activeCell="H17" sqref="H17"/>
    </sheetView>
  </sheetViews>
  <sheetFormatPr defaultRowHeight="15" x14ac:dyDescent="0.25"/>
  <cols>
    <col min="1" max="1" width="45.5703125" style="57" customWidth="1"/>
    <col min="2" max="2" width="8.140625" style="122" customWidth="1"/>
    <col min="3" max="3" width="15.140625" style="58" customWidth="1"/>
    <col min="4" max="4" width="10.85546875" style="57" bestFit="1" customWidth="1"/>
    <col min="5" max="16384" width="9.140625" style="57"/>
  </cols>
  <sheetData>
    <row r="1" spans="1:4" ht="30" customHeight="1" x14ac:dyDescent="0.25">
      <c r="A1" s="147" t="str">
        <f>[3]Control!$B$36</f>
        <v>Condensed consolidated interim statement of financial position</v>
      </c>
      <c r="B1" s="147"/>
      <c r="C1" s="147"/>
      <c r="D1" s="147"/>
    </row>
    <row r="2" spans="1:4" x14ac:dyDescent="0.25">
      <c r="A2" s="5" t="str">
        <f>[3]Control!$G$17</f>
        <v>at 30 September 2021</v>
      </c>
      <c r="B2" s="115"/>
      <c r="C2" s="3"/>
      <c r="D2" s="4"/>
    </row>
    <row r="3" spans="1:4" ht="51" customHeight="1" x14ac:dyDescent="0.25">
      <c r="A3" s="6"/>
      <c r="B3" s="115"/>
      <c r="C3" s="7" t="str">
        <f>[3]Control!$G$15</f>
        <v xml:space="preserve">Reviewed six months ended 30 September </v>
      </c>
      <c r="D3" s="8" t="s">
        <v>56</v>
      </c>
    </row>
    <row r="4" spans="1:4" x14ac:dyDescent="0.25">
      <c r="A4" s="6"/>
      <c r="B4" s="115"/>
      <c r="C4" s="9">
        <v>2021</v>
      </c>
      <c r="D4" s="2">
        <v>2021</v>
      </c>
    </row>
    <row r="5" spans="1:4" ht="15.75" thickBot="1" x14ac:dyDescent="0.3">
      <c r="A5" s="11"/>
      <c r="B5" s="116" t="s">
        <v>1</v>
      </c>
      <c r="C5" s="12" t="s">
        <v>2</v>
      </c>
      <c r="D5" s="13" t="s">
        <v>2</v>
      </c>
    </row>
    <row r="6" spans="1:4" x14ac:dyDescent="0.25">
      <c r="A6" s="59" t="s">
        <v>57</v>
      </c>
      <c r="B6" s="117"/>
      <c r="C6" s="60"/>
      <c r="D6" s="61"/>
    </row>
    <row r="7" spans="1:4" x14ac:dyDescent="0.25">
      <c r="A7" s="59" t="s">
        <v>58</v>
      </c>
      <c r="B7" s="117"/>
      <c r="C7" s="19">
        <v>48951</v>
      </c>
      <c r="D7" s="61">
        <v>47901</v>
      </c>
    </row>
    <row r="8" spans="1:4" x14ac:dyDescent="0.25">
      <c r="A8" s="62" t="s">
        <v>59</v>
      </c>
      <c r="B8" s="153">
        <v>8</v>
      </c>
      <c r="C8" s="22">
        <v>37119</v>
      </c>
      <c r="D8" s="63">
        <v>36271</v>
      </c>
    </row>
    <row r="9" spans="1:4" x14ac:dyDescent="0.25">
      <c r="A9" s="62" t="s">
        <v>60</v>
      </c>
      <c r="B9" s="153"/>
      <c r="C9" s="37">
        <v>4783</v>
      </c>
      <c r="D9" s="64">
        <v>4519</v>
      </c>
    </row>
    <row r="10" spans="1:4" x14ac:dyDescent="0.25">
      <c r="A10" s="62" t="s">
        <v>61</v>
      </c>
      <c r="B10" s="153">
        <v>8</v>
      </c>
      <c r="C10" s="37">
        <v>4463</v>
      </c>
      <c r="D10" s="64">
        <v>4605</v>
      </c>
    </row>
    <row r="11" spans="1:4" x14ac:dyDescent="0.25">
      <c r="A11" s="62" t="s">
        <v>62</v>
      </c>
      <c r="B11" s="153"/>
      <c r="C11" s="37">
        <v>139</v>
      </c>
      <c r="D11" s="64">
        <v>115</v>
      </c>
    </row>
    <row r="12" spans="1:4" x14ac:dyDescent="0.25">
      <c r="A12" s="62" t="s">
        <v>63</v>
      </c>
      <c r="B12" s="153">
        <v>10</v>
      </c>
      <c r="C12" s="37">
        <v>1404</v>
      </c>
      <c r="D12" s="64">
        <v>1317</v>
      </c>
    </row>
    <row r="13" spans="1:4" x14ac:dyDescent="0.25">
      <c r="A13" s="62" t="s">
        <v>64</v>
      </c>
      <c r="B13" s="153">
        <v>9.1</v>
      </c>
      <c r="C13" s="37">
        <v>81</v>
      </c>
      <c r="D13" s="64">
        <v>81</v>
      </c>
    </row>
    <row r="14" spans="1:4" x14ac:dyDescent="0.25">
      <c r="A14" s="62" t="s">
        <v>65</v>
      </c>
      <c r="B14" s="153"/>
      <c r="C14" s="37">
        <v>219</v>
      </c>
      <c r="D14" s="64">
        <v>270</v>
      </c>
    </row>
    <row r="15" spans="1:4" x14ac:dyDescent="0.25">
      <c r="A15" s="62" t="s">
        <v>66</v>
      </c>
      <c r="B15" s="153" t="s">
        <v>67</v>
      </c>
      <c r="C15" s="24">
        <v>743</v>
      </c>
      <c r="D15" s="65">
        <v>723</v>
      </c>
    </row>
    <row r="16" spans="1:4" x14ac:dyDescent="0.25">
      <c r="A16" s="62"/>
      <c r="B16" s="153"/>
      <c r="C16" s="66"/>
      <c r="D16" s="61"/>
    </row>
    <row r="17" spans="1:4" x14ac:dyDescent="0.25">
      <c r="A17" s="59" t="s">
        <v>68</v>
      </c>
      <c r="B17" s="153"/>
      <c r="C17" s="19">
        <v>14442</v>
      </c>
      <c r="D17" s="61">
        <v>15930</v>
      </c>
    </row>
    <row r="18" spans="1:4" x14ac:dyDescent="0.25">
      <c r="A18" s="62" t="s">
        <v>69</v>
      </c>
      <c r="B18" s="153">
        <v>11</v>
      </c>
      <c r="C18" s="22">
        <v>1193</v>
      </c>
      <c r="D18" s="67">
        <v>1026</v>
      </c>
    </row>
    <row r="19" spans="1:4" x14ac:dyDescent="0.25">
      <c r="A19" s="62" t="s">
        <v>70</v>
      </c>
      <c r="B19" s="153">
        <v>13.4</v>
      </c>
      <c r="C19" s="37">
        <v>111</v>
      </c>
      <c r="D19" s="68">
        <v>91</v>
      </c>
    </row>
    <row r="20" spans="1:4" x14ac:dyDescent="0.25">
      <c r="A20" s="62" t="s">
        <v>65</v>
      </c>
      <c r="B20" s="153"/>
      <c r="C20" s="37">
        <v>215</v>
      </c>
      <c r="D20" s="68">
        <v>228</v>
      </c>
    </row>
    <row r="21" spans="1:4" x14ac:dyDescent="0.25">
      <c r="A21" s="62" t="s">
        <v>71</v>
      </c>
      <c r="B21" s="153">
        <v>18.100000000000001</v>
      </c>
      <c r="C21" s="37">
        <v>7007</v>
      </c>
      <c r="D21" s="68">
        <v>7227</v>
      </c>
    </row>
    <row r="22" spans="1:4" x14ac:dyDescent="0.25">
      <c r="A22" s="62" t="s">
        <v>72</v>
      </c>
      <c r="B22" s="153">
        <v>18.2</v>
      </c>
      <c r="C22" s="37">
        <v>1834</v>
      </c>
      <c r="D22" s="68">
        <v>1747</v>
      </c>
    </row>
    <row r="23" spans="1:4" ht="13.5" customHeight="1" x14ac:dyDescent="0.25">
      <c r="A23" s="62" t="s">
        <v>73</v>
      </c>
      <c r="B23" s="153">
        <v>19</v>
      </c>
      <c r="C23" s="37">
        <v>469</v>
      </c>
      <c r="D23" s="68">
        <v>459</v>
      </c>
    </row>
    <row r="24" spans="1:4" ht="13.5" customHeight="1" x14ac:dyDescent="0.25">
      <c r="A24" s="62" t="s">
        <v>64</v>
      </c>
      <c r="B24" s="153">
        <v>9.1</v>
      </c>
      <c r="C24" s="37">
        <v>173</v>
      </c>
      <c r="D24" s="68">
        <v>88</v>
      </c>
    </row>
    <row r="25" spans="1:4" x14ac:dyDescent="0.25">
      <c r="A25" s="62" t="s">
        <v>74</v>
      </c>
      <c r="B25" s="153"/>
      <c r="C25" s="37">
        <v>50</v>
      </c>
      <c r="D25" s="68">
        <v>61</v>
      </c>
    </row>
    <row r="26" spans="1:4" x14ac:dyDescent="0.25">
      <c r="A26" s="62" t="s">
        <v>75</v>
      </c>
      <c r="B26" s="153">
        <v>12</v>
      </c>
      <c r="C26" s="24">
        <v>3390</v>
      </c>
      <c r="D26" s="69">
        <v>5003</v>
      </c>
    </row>
    <row r="27" spans="1:4" ht="15.75" thickBot="1" x14ac:dyDescent="0.3">
      <c r="A27" s="70" t="s">
        <v>76</v>
      </c>
      <c r="B27" s="118"/>
      <c r="C27" s="44">
        <v>63393</v>
      </c>
      <c r="D27" s="71">
        <v>63831</v>
      </c>
    </row>
    <row r="28" spans="1:4" x14ac:dyDescent="0.25">
      <c r="A28" s="62"/>
      <c r="B28" s="117"/>
      <c r="C28" s="66"/>
      <c r="D28" s="61"/>
    </row>
    <row r="29" spans="1:4" x14ac:dyDescent="0.25">
      <c r="A29" s="59" t="s">
        <v>77</v>
      </c>
      <c r="B29" s="117"/>
      <c r="C29" s="66"/>
      <c r="D29" s="61"/>
    </row>
    <row r="30" spans="1:4" x14ac:dyDescent="0.25">
      <c r="A30" s="59" t="s">
        <v>78</v>
      </c>
      <c r="B30" s="117"/>
      <c r="C30" s="19">
        <v>32634</v>
      </c>
      <c r="D30" s="72">
        <v>31366</v>
      </c>
    </row>
    <row r="31" spans="1:4" x14ac:dyDescent="0.25">
      <c r="A31" s="62" t="s">
        <v>79</v>
      </c>
      <c r="B31" s="117"/>
      <c r="C31" s="22">
        <v>5050</v>
      </c>
      <c r="D31" s="68">
        <v>5050</v>
      </c>
    </row>
    <row r="32" spans="1:4" x14ac:dyDescent="0.25">
      <c r="A32" s="62" t="s">
        <v>80</v>
      </c>
      <c r="B32" s="117"/>
      <c r="C32" s="37">
        <v>1142</v>
      </c>
      <c r="D32" s="68">
        <v>1036</v>
      </c>
    </row>
    <row r="33" spans="1:4" x14ac:dyDescent="0.25">
      <c r="A33" s="62" t="s">
        <v>81</v>
      </c>
      <c r="B33" s="117"/>
      <c r="C33" s="37">
        <v>975</v>
      </c>
      <c r="D33" s="68">
        <v>1361</v>
      </c>
    </row>
    <row r="34" spans="1:4" x14ac:dyDescent="0.25">
      <c r="A34" s="62" t="s">
        <v>82</v>
      </c>
      <c r="B34" s="117"/>
      <c r="C34" s="24">
        <v>25467</v>
      </c>
      <c r="D34" s="65">
        <v>23919</v>
      </c>
    </row>
    <row r="35" spans="1:4" x14ac:dyDescent="0.25">
      <c r="A35" s="73" t="s">
        <v>49</v>
      </c>
      <c r="B35" s="119"/>
      <c r="C35" s="49">
        <v>-27</v>
      </c>
      <c r="D35" s="74">
        <v>-25</v>
      </c>
    </row>
    <row r="36" spans="1:4" x14ac:dyDescent="0.25">
      <c r="A36" s="59" t="s">
        <v>83</v>
      </c>
      <c r="B36" s="117"/>
      <c r="C36" s="19">
        <v>32607</v>
      </c>
      <c r="D36" s="61">
        <v>31341</v>
      </c>
    </row>
    <row r="37" spans="1:4" x14ac:dyDescent="0.25">
      <c r="A37" s="59" t="s">
        <v>84</v>
      </c>
      <c r="B37" s="117"/>
      <c r="C37" s="19">
        <v>13875</v>
      </c>
      <c r="D37" s="72">
        <v>15121</v>
      </c>
    </row>
    <row r="38" spans="1:4" x14ac:dyDescent="0.25">
      <c r="A38" s="62" t="s">
        <v>85</v>
      </c>
      <c r="B38" s="153">
        <v>15</v>
      </c>
      <c r="C38" s="22">
        <v>8464</v>
      </c>
      <c r="D38" s="64">
        <v>10173</v>
      </c>
    </row>
    <row r="39" spans="1:4" x14ac:dyDescent="0.25">
      <c r="A39" s="62" t="s">
        <v>86</v>
      </c>
      <c r="B39" s="153"/>
      <c r="C39" s="37">
        <v>4295</v>
      </c>
      <c r="D39" s="64">
        <v>3761</v>
      </c>
    </row>
    <row r="40" spans="1:4" x14ac:dyDescent="0.25">
      <c r="A40" s="62" t="s">
        <v>87</v>
      </c>
      <c r="B40" s="153">
        <v>16</v>
      </c>
      <c r="C40" s="37">
        <v>381</v>
      </c>
      <c r="D40" s="64">
        <v>619</v>
      </c>
    </row>
    <row r="41" spans="1:4" x14ac:dyDescent="0.25">
      <c r="A41" s="62" t="s">
        <v>88</v>
      </c>
      <c r="B41" s="153">
        <v>9.1999999999999993</v>
      </c>
      <c r="C41" s="37">
        <v>86</v>
      </c>
      <c r="D41" s="64">
        <v>107</v>
      </c>
    </row>
    <row r="42" spans="1:4" x14ac:dyDescent="0.25">
      <c r="A42" s="62" t="s">
        <v>89</v>
      </c>
      <c r="B42" s="153"/>
      <c r="C42" s="37">
        <v>195</v>
      </c>
      <c r="D42" s="64">
        <v>235</v>
      </c>
    </row>
    <row r="43" spans="1:4" x14ac:dyDescent="0.25">
      <c r="A43" s="62" t="s">
        <v>66</v>
      </c>
      <c r="B43" s="153" t="s">
        <v>67</v>
      </c>
      <c r="C43" s="24">
        <v>454</v>
      </c>
      <c r="D43" s="65">
        <v>226</v>
      </c>
    </row>
    <row r="44" spans="1:4" x14ac:dyDescent="0.25">
      <c r="A44" s="62"/>
      <c r="B44" s="153"/>
      <c r="C44" s="66"/>
      <c r="D44" s="61"/>
    </row>
    <row r="45" spans="1:4" x14ac:dyDescent="0.25">
      <c r="A45" s="59" t="s">
        <v>90</v>
      </c>
      <c r="B45" s="153"/>
      <c r="C45" s="19">
        <v>16911</v>
      </c>
      <c r="D45" s="61">
        <v>17369</v>
      </c>
    </row>
    <row r="46" spans="1:4" ht="17.25" x14ac:dyDescent="0.25">
      <c r="A46" s="62" t="s">
        <v>91</v>
      </c>
      <c r="B46" s="153"/>
      <c r="C46" s="22">
        <v>10464</v>
      </c>
      <c r="D46" s="63">
        <v>11493</v>
      </c>
    </row>
    <row r="47" spans="1:4" x14ac:dyDescent="0.25">
      <c r="A47" s="62" t="s">
        <v>92</v>
      </c>
      <c r="B47" s="153"/>
      <c r="C47" s="37">
        <v>31</v>
      </c>
      <c r="D47" s="64">
        <v>31</v>
      </c>
    </row>
    <row r="48" spans="1:4" ht="18.75" customHeight="1" x14ac:dyDescent="0.25">
      <c r="A48" s="62" t="s">
        <v>85</v>
      </c>
      <c r="B48" s="153">
        <v>15</v>
      </c>
      <c r="C48" s="37">
        <v>2411</v>
      </c>
      <c r="D48" s="64">
        <v>693</v>
      </c>
    </row>
    <row r="49" spans="1:4" x14ac:dyDescent="0.25">
      <c r="A49" s="62" t="s">
        <v>86</v>
      </c>
      <c r="B49" s="153"/>
      <c r="C49" s="37">
        <v>872</v>
      </c>
      <c r="D49" s="64">
        <v>1211</v>
      </c>
    </row>
    <row r="50" spans="1:4" x14ac:dyDescent="0.25">
      <c r="A50" s="62" t="s">
        <v>87</v>
      </c>
      <c r="B50" s="153">
        <v>16</v>
      </c>
      <c r="C50" s="37">
        <v>952</v>
      </c>
      <c r="D50" s="64">
        <v>1613</v>
      </c>
    </row>
    <row r="51" spans="1:4" x14ac:dyDescent="0.25">
      <c r="A51" s="62" t="s">
        <v>89</v>
      </c>
      <c r="B51" s="153"/>
      <c r="C51" s="37">
        <v>1621</v>
      </c>
      <c r="D51" s="64">
        <v>1696</v>
      </c>
    </row>
    <row r="52" spans="1:4" x14ac:dyDescent="0.25">
      <c r="A52" s="62" t="s">
        <v>93</v>
      </c>
      <c r="B52" s="153" t="s">
        <v>94</v>
      </c>
      <c r="C52" s="37">
        <v>24</v>
      </c>
      <c r="D52" s="64">
        <v>9</v>
      </c>
    </row>
    <row r="53" spans="1:4" x14ac:dyDescent="0.25">
      <c r="A53" s="62" t="s">
        <v>88</v>
      </c>
      <c r="B53" s="153">
        <v>9.1999999999999993</v>
      </c>
      <c r="C53" s="37">
        <v>534</v>
      </c>
      <c r="D53" s="64">
        <v>622</v>
      </c>
    </row>
    <row r="54" spans="1:4" x14ac:dyDescent="0.25">
      <c r="A54" s="62" t="s">
        <v>95</v>
      </c>
      <c r="B54"/>
      <c r="C54" s="24">
        <v>2</v>
      </c>
      <c r="D54" s="65">
        <v>1</v>
      </c>
    </row>
    <row r="55" spans="1:4" ht="16.5" customHeight="1" x14ac:dyDescent="0.25">
      <c r="A55" s="75" t="s">
        <v>96</v>
      </c>
      <c r="B55" s="120"/>
      <c r="C55" s="19">
        <v>30786</v>
      </c>
      <c r="D55" s="72">
        <v>32490</v>
      </c>
    </row>
    <row r="56" spans="1:4" ht="21.75" customHeight="1" thickBot="1" x14ac:dyDescent="0.3">
      <c r="A56" s="70" t="s">
        <v>97</v>
      </c>
      <c r="B56" s="121"/>
      <c r="C56" s="44">
        <v>63393</v>
      </c>
      <c r="D56" s="71">
        <v>63831</v>
      </c>
    </row>
    <row r="57" spans="1:4" ht="40.5" customHeight="1" x14ac:dyDescent="0.25">
      <c r="A57" s="149" t="s">
        <v>98</v>
      </c>
      <c r="B57" s="149"/>
      <c r="C57" s="149"/>
      <c r="D57" s="149"/>
    </row>
  </sheetData>
  <mergeCells count="2">
    <mergeCell ref="A1:D1"/>
    <mergeCell ref="A57:D57"/>
  </mergeCells>
  <pageMargins left="0.70866141732283472" right="0.70866141732283472" top="0.78740157480314965" bottom="0.78740157480314965" header="0.39370078740157483" footer="0.39370078740157483"/>
  <pageSetup paperSize="9" scale="69" fitToWidth="0" orientation="portrait" r:id="rId1"/>
  <headerFooter differentOddEven="1" differentFirst="1" alignWithMargins="0">
    <oddHeader>&amp;C&amp;"Arial,Bold"&amp;10&amp;K999999Personal Confidential</oddHeader>
    <oddFooter>&amp;C&amp;T&amp;D</oddFooter>
    <evenHeader>&amp;C&amp;"Arial,Bold"&amp;10&amp;K999999Personal Confidential</evenHeader>
    <evenFooter>&amp;C&amp;T&amp;D</evenFooter>
    <firstHeader>&amp;C&amp;"Arial,Bold"&amp;10&amp;K999999Personal Confidential</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D6DB3-6E94-434F-8882-88A3CD2F6EAD}">
  <sheetPr>
    <pageSetUpPr fitToPage="1"/>
  </sheetPr>
  <dimension ref="A1:C29"/>
  <sheetViews>
    <sheetView view="pageBreakPreview" zoomScale="80" zoomScaleNormal="80" zoomScaleSheetLayoutView="80" workbookViewId="0">
      <selection activeCell="A32" sqref="A32"/>
    </sheetView>
  </sheetViews>
  <sheetFormatPr defaultRowHeight="15" x14ac:dyDescent="0.25"/>
  <cols>
    <col min="1" max="1" width="69.140625" style="57" customWidth="1"/>
    <col min="2" max="2" width="15.140625" style="58" customWidth="1"/>
    <col min="3" max="3" width="13" style="57" customWidth="1"/>
    <col min="4" max="16384" width="9.140625" style="57"/>
  </cols>
  <sheetData>
    <row r="1" spans="1:3" x14ac:dyDescent="0.25">
      <c r="A1" s="5" t="str">
        <f>[3]Control!B37</f>
        <v>Condensed consolidated interim statement of changes in equity</v>
      </c>
      <c r="B1" s="3"/>
      <c r="C1" s="4"/>
    </row>
    <row r="2" spans="1:3" x14ac:dyDescent="0.25">
      <c r="A2" s="5" t="str">
        <f>[3]Control!$G$16</f>
        <v>for the period ended 30 September 2021</v>
      </c>
      <c r="B2" s="76"/>
      <c r="C2" s="4"/>
    </row>
    <row r="3" spans="1:3" ht="57" customHeight="1" x14ac:dyDescent="0.25">
      <c r="A3" s="6"/>
      <c r="B3" s="7" t="str">
        <f>[3]Control!$G$15</f>
        <v xml:space="preserve">Reviewed six months ended 30 September </v>
      </c>
      <c r="C3" s="77" t="s">
        <v>0</v>
      </c>
    </row>
    <row r="4" spans="1:3" x14ac:dyDescent="0.25">
      <c r="A4" s="6"/>
      <c r="B4" s="9">
        <v>2021</v>
      </c>
      <c r="C4" s="2">
        <v>2020</v>
      </c>
    </row>
    <row r="5" spans="1:3" ht="15.75" thickBot="1" x14ac:dyDescent="0.3">
      <c r="A5" s="11"/>
      <c r="B5" s="12" t="s">
        <v>2</v>
      </c>
      <c r="C5" s="13" t="s">
        <v>2</v>
      </c>
    </row>
    <row r="6" spans="1:3" x14ac:dyDescent="0.25">
      <c r="A6" s="78"/>
      <c r="B6" s="79"/>
      <c r="C6" s="6"/>
    </row>
    <row r="7" spans="1:3" x14ac:dyDescent="0.25">
      <c r="A7" s="80" t="s">
        <v>99</v>
      </c>
      <c r="B7" s="81">
        <v>31341</v>
      </c>
      <c r="C7" s="82">
        <v>29475</v>
      </c>
    </row>
    <row r="8" spans="1:3" ht="15.75" customHeight="1" x14ac:dyDescent="0.25">
      <c r="A8" s="10" t="s">
        <v>100</v>
      </c>
      <c r="B8" s="83">
        <v>31366</v>
      </c>
      <c r="C8" s="84">
        <v>29504</v>
      </c>
    </row>
    <row r="9" spans="1:3" x14ac:dyDescent="0.25">
      <c r="A9" s="10" t="s">
        <v>49</v>
      </c>
      <c r="B9" s="85">
        <v>-25</v>
      </c>
      <c r="C9" s="86">
        <v>-29</v>
      </c>
    </row>
    <row r="10" spans="1:3" x14ac:dyDescent="0.25">
      <c r="A10" s="10" t="s">
        <v>101</v>
      </c>
      <c r="B10" s="81">
        <v>0</v>
      </c>
      <c r="C10" s="82">
        <v>-114</v>
      </c>
    </row>
    <row r="11" spans="1:3" x14ac:dyDescent="0.25">
      <c r="A11" s="87" t="s">
        <v>102</v>
      </c>
      <c r="B11" s="88">
        <v>31341</v>
      </c>
      <c r="C11" s="89">
        <v>29361</v>
      </c>
    </row>
    <row r="12" spans="1:3" x14ac:dyDescent="0.25">
      <c r="A12" s="123" t="s">
        <v>103</v>
      </c>
      <c r="B12" s="81">
        <v>0</v>
      </c>
      <c r="C12" s="82">
        <v>-44</v>
      </c>
    </row>
    <row r="13" spans="1:3" x14ac:dyDescent="0.25">
      <c r="A13" s="87" t="s">
        <v>46</v>
      </c>
      <c r="B13" s="81">
        <v>1558</v>
      </c>
      <c r="C13" s="82">
        <v>320</v>
      </c>
    </row>
    <row r="14" spans="1:3" x14ac:dyDescent="0.25">
      <c r="A14" s="10" t="s">
        <v>104</v>
      </c>
      <c r="B14" s="83">
        <v>1361</v>
      </c>
      <c r="C14" s="84">
        <v>1081</v>
      </c>
    </row>
    <row r="15" spans="1:3" x14ac:dyDescent="0.25">
      <c r="A15" s="10" t="s">
        <v>39</v>
      </c>
      <c r="B15" s="85">
        <v>197</v>
      </c>
      <c r="C15" s="82">
        <v>-761</v>
      </c>
    </row>
    <row r="16" spans="1:3" x14ac:dyDescent="0.25">
      <c r="A16" s="62" t="s">
        <v>105</v>
      </c>
      <c r="B16" s="83">
        <v>11</v>
      </c>
      <c r="C16" s="90">
        <v>-13</v>
      </c>
    </row>
    <row r="17" spans="1:3" x14ac:dyDescent="0.25">
      <c r="A17" s="10" t="s">
        <v>106</v>
      </c>
      <c r="B17" s="85">
        <v>186</v>
      </c>
      <c r="C17" s="91">
        <v>-748</v>
      </c>
    </row>
    <row r="18" spans="1:3" x14ac:dyDescent="0.25">
      <c r="A18" s="78" t="s">
        <v>107</v>
      </c>
      <c r="B18" s="81">
        <v>-2</v>
      </c>
      <c r="C18" s="82">
        <v>-257</v>
      </c>
    </row>
    <row r="19" spans="1:3" x14ac:dyDescent="0.25">
      <c r="A19" s="10" t="s">
        <v>108</v>
      </c>
      <c r="B19" s="81">
        <v>105</v>
      </c>
      <c r="C19" s="82">
        <v>123</v>
      </c>
    </row>
    <row r="20" spans="1:3" x14ac:dyDescent="0.25">
      <c r="A20" s="92" t="s">
        <v>109</v>
      </c>
      <c r="B20" s="81">
        <v>0</v>
      </c>
      <c r="C20" s="82">
        <v>14</v>
      </c>
    </row>
    <row r="21" spans="1:3" x14ac:dyDescent="0.25">
      <c r="A21" s="10" t="s">
        <v>110</v>
      </c>
      <c r="B21" s="81">
        <v>-203</v>
      </c>
      <c r="C21" s="82">
        <v>-285</v>
      </c>
    </row>
    <row r="22" spans="1:3" x14ac:dyDescent="0.25">
      <c r="A22" s="123" t="s">
        <v>111</v>
      </c>
      <c r="B22" s="81">
        <v>-184</v>
      </c>
      <c r="C22" s="82">
        <v>0</v>
      </c>
    </row>
    <row r="23" spans="1:3" x14ac:dyDescent="0.25">
      <c r="A23" s="123" t="s">
        <v>112</v>
      </c>
      <c r="B23" s="81">
        <v>-8</v>
      </c>
      <c r="C23" s="82">
        <v>0</v>
      </c>
    </row>
    <row r="24" spans="1:3" x14ac:dyDescent="0.25">
      <c r="A24" s="125" t="s">
        <v>113</v>
      </c>
      <c r="B24" s="93">
        <v>32607</v>
      </c>
      <c r="C24" s="90">
        <v>29232</v>
      </c>
    </row>
    <row r="25" spans="1:3" x14ac:dyDescent="0.25">
      <c r="A25" s="10" t="s">
        <v>100</v>
      </c>
      <c r="B25" s="94">
        <v>32634</v>
      </c>
      <c r="C25" s="84">
        <v>29260</v>
      </c>
    </row>
    <row r="26" spans="1:3" x14ac:dyDescent="0.25">
      <c r="A26" s="10" t="s">
        <v>49</v>
      </c>
      <c r="B26" s="95">
        <v>-27</v>
      </c>
      <c r="C26" s="86">
        <v>-28</v>
      </c>
    </row>
    <row r="27" spans="1:3" x14ac:dyDescent="0.25">
      <c r="A27" s="10"/>
      <c r="B27" s="5"/>
      <c r="C27" s="6"/>
    </row>
    <row r="28" spans="1:3" x14ac:dyDescent="0.25">
      <c r="A28" s="150" t="s">
        <v>114</v>
      </c>
      <c r="B28" s="150"/>
      <c r="C28" s="150"/>
    </row>
    <row r="29" spans="1:3" ht="33.75" customHeight="1" x14ac:dyDescent="0.25">
      <c r="A29" s="151" t="s">
        <v>115</v>
      </c>
      <c r="B29" s="151"/>
      <c r="C29" s="151"/>
    </row>
  </sheetData>
  <mergeCells count="2">
    <mergeCell ref="A28:C28"/>
    <mergeCell ref="A29:C29"/>
  </mergeCells>
  <pageMargins left="0.70866141732283472" right="0.70866141732283472" top="0.78740157480314965" bottom="0.78740157480314965" header="0.39370078740157483" footer="0.39370078740157483"/>
  <pageSetup paperSize="9" scale="89" fitToHeight="0" orientation="portrait" r:id="rId1"/>
  <headerFooter differentOddEven="1" differentFirst="1" alignWithMargins="0">
    <oddHeader>&amp;C&amp;"Arial,Bold"&amp;10&amp;K999999Personal Confidential</oddHeader>
    <oddFooter>&amp;C&amp;T&amp;D</oddFooter>
    <evenHeader>&amp;C&amp;"Arial,Bold"&amp;10&amp;K999999Personal Confidential</evenHeader>
    <evenFooter>&amp;C&amp;T&amp;D</evenFooter>
    <firstHeader>&amp;C&amp;"Arial,Bold"&amp;10&amp;K999999Personal Confidential</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6A08-87C9-4B38-BF1E-3FE682F2F5D2}">
  <sheetPr>
    <pageSetUpPr fitToPage="1"/>
  </sheetPr>
  <dimension ref="A1:D38"/>
  <sheetViews>
    <sheetView tabSelected="1" view="pageBreakPreview" zoomScale="80" zoomScaleNormal="80" zoomScaleSheetLayoutView="80" workbookViewId="0">
      <selection activeCell="F37" sqref="F37"/>
    </sheetView>
  </sheetViews>
  <sheetFormatPr defaultRowHeight="15" x14ac:dyDescent="0.25"/>
  <cols>
    <col min="1" max="1" width="59.28515625" customWidth="1"/>
    <col min="2" max="2" width="6.42578125" customWidth="1"/>
    <col min="3" max="3" width="17.28515625" customWidth="1"/>
    <col min="4" max="4" width="16.28515625" customWidth="1"/>
  </cols>
  <sheetData>
    <row r="1" spans="1:4" x14ac:dyDescent="0.25">
      <c r="A1" s="5" t="str">
        <f>[3]Control!B38</f>
        <v>Condensed consolidated interim statement of cash flows</v>
      </c>
      <c r="B1" s="96"/>
      <c r="C1" s="97"/>
      <c r="D1" s="97"/>
    </row>
    <row r="2" spans="1:4" x14ac:dyDescent="0.25">
      <c r="A2" s="5" t="str">
        <f>[3]Control!$G$16</f>
        <v>for the period ended 30 September 2021</v>
      </c>
      <c r="B2" s="96"/>
      <c r="C2" s="98"/>
      <c r="D2" s="98"/>
    </row>
    <row r="3" spans="1:4" ht="56.25" customHeight="1" x14ac:dyDescent="0.25">
      <c r="A3" s="5"/>
      <c r="B3" s="96"/>
      <c r="C3" s="7" t="str">
        <f>[3]Control!$G$15</f>
        <v xml:space="preserve">Reviewed six months ended 30 September </v>
      </c>
      <c r="D3" s="8" t="s">
        <v>116</v>
      </c>
    </row>
    <row r="4" spans="1:4" x14ac:dyDescent="0.25">
      <c r="A4" s="97"/>
      <c r="B4" s="96"/>
      <c r="C4" s="99">
        <v>2021</v>
      </c>
      <c r="D4" s="144">
        <v>2020</v>
      </c>
    </row>
    <row r="5" spans="1:4" ht="15.75" thickBot="1" x14ac:dyDescent="0.3">
      <c r="A5" s="98"/>
      <c r="B5" s="100" t="s">
        <v>1</v>
      </c>
      <c r="C5" s="101" t="s">
        <v>2</v>
      </c>
      <c r="D5" s="145" t="s">
        <v>2</v>
      </c>
    </row>
    <row r="6" spans="1:4" x14ac:dyDescent="0.25">
      <c r="A6" s="126"/>
      <c r="B6" s="102"/>
      <c r="C6" s="103"/>
      <c r="D6" s="146"/>
    </row>
    <row r="7" spans="1:4" x14ac:dyDescent="0.25">
      <c r="A7" s="127" t="s">
        <v>117</v>
      </c>
      <c r="B7" s="96"/>
      <c r="C7" s="104">
        <v>3598</v>
      </c>
      <c r="D7" s="132">
        <v>3412</v>
      </c>
    </row>
    <row r="8" spans="1:4" x14ac:dyDescent="0.25">
      <c r="A8" s="128" t="s">
        <v>118</v>
      </c>
      <c r="B8" s="96"/>
      <c r="C8" s="105">
        <v>21229</v>
      </c>
      <c r="D8" s="133">
        <v>21249</v>
      </c>
    </row>
    <row r="9" spans="1:4" x14ac:dyDescent="0.25">
      <c r="A9" s="128" t="s">
        <v>119</v>
      </c>
      <c r="B9" s="96"/>
      <c r="C9" s="106">
        <v>-16700</v>
      </c>
      <c r="D9" s="134">
        <v>-16266</v>
      </c>
    </row>
    <row r="10" spans="1:4" x14ac:dyDescent="0.25">
      <c r="A10" s="128" t="s">
        <v>120</v>
      </c>
      <c r="B10">
        <v>22</v>
      </c>
      <c r="C10" s="107">
        <v>4529</v>
      </c>
      <c r="D10" s="133">
        <v>4983</v>
      </c>
    </row>
    <row r="11" spans="1:4" x14ac:dyDescent="0.25">
      <c r="A11" s="128" t="s">
        <v>121</v>
      </c>
      <c r="C11" s="108">
        <v>119</v>
      </c>
      <c r="D11" s="132">
        <v>171</v>
      </c>
    </row>
    <row r="12" spans="1:4" x14ac:dyDescent="0.25">
      <c r="A12" s="128" t="s">
        <v>122</v>
      </c>
      <c r="C12" s="108">
        <v>22</v>
      </c>
      <c r="D12" s="132">
        <v>0</v>
      </c>
    </row>
    <row r="13" spans="1:4" x14ac:dyDescent="0.25">
      <c r="A13" s="128" t="s">
        <v>123</v>
      </c>
      <c r="C13" s="108">
        <v>-577</v>
      </c>
      <c r="D13" s="135">
        <v>-681</v>
      </c>
    </row>
    <row r="14" spans="1:4" x14ac:dyDescent="0.25">
      <c r="A14" s="128" t="s">
        <v>124</v>
      </c>
      <c r="B14">
        <v>13.2</v>
      </c>
      <c r="C14" s="108">
        <v>-433</v>
      </c>
      <c r="D14" s="136">
        <v>-898</v>
      </c>
    </row>
    <row r="15" spans="1:4" x14ac:dyDescent="0.25">
      <c r="A15" s="128" t="s">
        <v>125</v>
      </c>
      <c r="C15" s="109">
        <v>-67</v>
      </c>
      <c r="D15" s="137">
        <v>-7</v>
      </c>
    </row>
    <row r="16" spans="1:4" x14ac:dyDescent="0.25">
      <c r="A16" s="128" t="s">
        <v>126</v>
      </c>
      <c r="C16" s="109">
        <v>7</v>
      </c>
      <c r="D16" s="137">
        <v>101</v>
      </c>
    </row>
    <row r="17" spans="1:4" x14ac:dyDescent="0.25">
      <c r="A17" s="128" t="s">
        <v>127</v>
      </c>
      <c r="C17" s="110">
        <v>3600</v>
      </c>
      <c r="D17" s="138">
        <v>3669</v>
      </c>
    </row>
    <row r="18" spans="1:4" x14ac:dyDescent="0.25">
      <c r="A18" s="128" t="s">
        <v>128</v>
      </c>
      <c r="C18" s="106">
        <v>-2</v>
      </c>
      <c r="D18" s="139">
        <v>-257</v>
      </c>
    </row>
    <row r="19" spans="1:4" x14ac:dyDescent="0.25">
      <c r="A19" s="128"/>
      <c r="C19" s="104"/>
      <c r="D19" s="132"/>
    </row>
    <row r="20" spans="1:4" x14ac:dyDescent="0.25">
      <c r="A20" s="127" t="s">
        <v>129</v>
      </c>
      <c r="C20" s="104">
        <v>-4193</v>
      </c>
      <c r="D20" s="132">
        <v>-2612</v>
      </c>
    </row>
    <row r="21" spans="1:4" ht="30" x14ac:dyDescent="0.25">
      <c r="A21" s="124" t="s">
        <v>130</v>
      </c>
      <c r="C21" s="107">
        <v>10</v>
      </c>
      <c r="D21" s="140">
        <v>19</v>
      </c>
    </row>
    <row r="22" spans="1:4" x14ac:dyDescent="0.25">
      <c r="A22" s="124" t="s">
        <v>131</v>
      </c>
      <c r="C22" s="108">
        <v>-4003</v>
      </c>
      <c r="D22" s="136">
        <v>-2933</v>
      </c>
    </row>
    <row r="23" spans="1:4" x14ac:dyDescent="0.25">
      <c r="A23" s="128" t="s">
        <v>132</v>
      </c>
      <c r="C23" s="108">
        <v>-22</v>
      </c>
      <c r="D23" s="136">
        <v>-11</v>
      </c>
    </row>
    <row r="24" spans="1:4" x14ac:dyDescent="0.25">
      <c r="A24" s="128" t="s">
        <v>125</v>
      </c>
      <c r="C24" s="108">
        <v>-200</v>
      </c>
      <c r="D24" s="136">
        <v>-22</v>
      </c>
    </row>
    <row r="25" spans="1:4" x14ac:dyDescent="0.25">
      <c r="A25" s="128" t="s">
        <v>126</v>
      </c>
      <c r="C25" s="111">
        <v>22</v>
      </c>
      <c r="D25" s="141">
        <v>335</v>
      </c>
    </row>
    <row r="26" spans="1:4" x14ac:dyDescent="0.25">
      <c r="A26" s="128"/>
      <c r="C26" s="104"/>
      <c r="D26" s="132"/>
    </row>
    <row r="27" spans="1:4" x14ac:dyDescent="0.25">
      <c r="A27" s="127" t="s">
        <v>133</v>
      </c>
      <c r="C27" s="104">
        <v>-1019</v>
      </c>
      <c r="D27" s="132">
        <v>-1621</v>
      </c>
    </row>
    <row r="28" spans="1:4" x14ac:dyDescent="0.25">
      <c r="A28" s="128" t="s">
        <v>134</v>
      </c>
      <c r="B28">
        <v>15</v>
      </c>
      <c r="C28" s="107">
        <v>-100</v>
      </c>
      <c r="D28" s="133">
        <v>-900</v>
      </c>
    </row>
    <row r="29" spans="1:4" ht="30" x14ac:dyDescent="0.25">
      <c r="A29" s="124" t="s">
        <v>135</v>
      </c>
      <c r="C29" s="108">
        <v>-393</v>
      </c>
      <c r="D29" s="135">
        <v>-285</v>
      </c>
    </row>
    <row r="30" spans="1:4" x14ac:dyDescent="0.25">
      <c r="A30" s="124" t="s">
        <v>136</v>
      </c>
      <c r="C30" s="108">
        <v>-474</v>
      </c>
      <c r="D30" s="135">
        <v>-431</v>
      </c>
    </row>
    <row r="31" spans="1:4" x14ac:dyDescent="0.25">
      <c r="A31" s="129" t="s">
        <v>125</v>
      </c>
      <c r="C31" s="108">
        <v>-69</v>
      </c>
      <c r="D31" s="135">
        <v>-43</v>
      </c>
    </row>
    <row r="32" spans="1:4" x14ac:dyDescent="0.25">
      <c r="A32" s="129" t="s">
        <v>126</v>
      </c>
      <c r="C32" s="111">
        <v>17</v>
      </c>
      <c r="D32" s="134">
        <v>38</v>
      </c>
    </row>
    <row r="33" spans="1:4" x14ac:dyDescent="0.25">
      <c r="A33" s="128"/>
      <c r="C33" s="112"/>
      <c r="D33" s="142"/>
    </row>
    <row r="34" spans="1:4" x14ac:dyDescent="0.25">
      <c r="A34" s="130" t="s">
        <v>137</v>
      </c>
      <c r="C34" s="104">
        <v>-1614</v>
      </c>
      <c r="D34" s="132">
        <v>-821</v>
      </c>
    </row>
    <row r="35" spans="1:4" x14ac:dyDescent="0.25">
      <c r="A35" s="129" t="s">
        <v>138</v>
      </c>
      <c r="C35" s="104">
        <v>5002</v>
      </c>
      <c r="D35" s="132">
        <v>4726</v>
      </c>
    </row>
    <row r="36" spans="1:4" ht="15.75" thickBot="1" x14ac:dyDescent="0.3">
      <c r="A36" s="131" t="s">
        <v>139</v>
      </c>
      <c r="B36">
        <v>12</v>
      </c>
      <c r="C36" s="113">
        <v>3388</v>
      </c>
      <c r="D36" s="143">
        <v>3905</v>
      </c>
    </row>
    <row r="37" spans="1:4" x14ac:dyDescent="0.25">
      <c r="A37" s="114"/>
    </row>
    <row r="38" spans="1:4" ht="84" customHeight="1" x14ac:dyDescent="0.25">
      <c r="A38" s="152" t="s">
        <v>140</v>
      </c>
      <c r="B38" s="152"/>
      <c r="C38" s="152"/>
      <c r="D38" s="152"/>
    </row>
  </sheetData>
  <mergeCells count="1">
    <mergeCell ref="A38:D38"/>
  </mergeCells>
  <pageMargins left="0.70866141732283472" right="0.70866141732283472" top="0.78740157480314965" bottom="0.78740157480314965" header="0.39370078740157483" footer="0.39370078740157483"/>
  <pageSetup paperSize="9" scale="87" fitToHeight="0" orientation="portrait" r:id="rId1"/>
  <headerFooter differentOddEven="1" differentFirst="1" alignWithMargins="0">
    <oddHeader>&amp;C&amp;"Arial,Bold"&amp;10&amp;K999999Personal Confidential</oddHeader>
    <oddFooter>&amp;C&amp;T&amp;D</oddFooter>
    <evenHeader>&amp;C&amp;"Arial,Bold"&amp;10&amp;K999999Personal Confidential</evenHeader>
    <evenFooter>&amp;C&amp;T&amp;D</evenFooter>
    <firstHeader>&amp;C&amp;"Arial,Bold"&amp;10&amp;K999999Personal Confidential</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IS</vt:lpstr>
      <vt:lpstr>BS</vt:lpstr>
      <vt:lpstr>SOCE</vt:lpstr>
      <vt:lpstr>SOCF</vt:lpstr>
      <vt:lpstr>BS!Print_Area</vt:lpstr>
      <vt:lpstr>IS!Print_Area</vt:lpstr>
      <vt:lpstr>SOCE!Print_Area</vt:lpstr>
      <vt:lpstr>SOCF!Print_Area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Moodley (L)</dc:creator>
  <cp:lastModifiedBy>Gisela Coetzee (G)</cp:lastModifiedBy>
  <dcterms:created xsi:type="dcterms:W3CDTF">2021-11-08T14:18:26Z</dcterms:created>
  <dcterms:modified xsi:type="dcterms:W3CDTF">2021-11-08T15:28:31Z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