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11640" tabRatio="955" activeTab="3"/>
  </bookViews>
  <sheets>
    <sheet name="Income Statement" sheetId="1" r:id="rId1"/>
    <sheet name="Balance Sheet" sheetId="2" r:id="rId2"/>
    <sheet name="SCEquity" sheetId="3" r:id="rId3"/>
    <sheet name="CashFlow" sheetId="4" r:id="rId4"/>
    <sheet name="N1-CorporateInfo" sheetId="5" r:id="rId5"/>
    <sheet name="N2-AccPol" sheetId="6" r:id="rId6"/>
    <sheet name="N3-Revenue" sheetId="7" r:id="rId7"/>
    <sheet name="N4-OpEx" sheetId="8" r:id="rId8"/>
    <sheet name="N5-Taxation" sheetId="9" r:id="rId9"/>
    <sheet name="N6-OCI-TaxNote" sheetId="10" r:id="rId10"/>
    <sheet name="N7 - EarningsPS" sheetId="11" r:id="rId11"/>
    <sheet name="N8-NAVPS" sheetId="12" r:id="rId12"/>
    <sheet name="N9 - PPE" sheetId="13" r:id="rId13"/>
    <sheet name="N10 - DTax" sheetId="14" r:id="rId14"/>
    <sheet name="N11 - Inventories" sheetId="15" r:id="rId15"/>
    <sheet name="N12 - TreasShare" sheetId="16" r:id="rId16"/>
    <sheet name="N13 - CompRes" sheetId="17" r:id="rId17"/>
    <sheet name="N14 - IntDebt" sheetId="18" r:id="rId18"/>
    <sheet name="N15 - AcquisitionMin" sheetId="19" r:id="rId19"/>
    <sheet name="N16 - Commitments" sheetId="20" r:id="rId20"/>
    <sheet name="N17 - Contingencies" sheetId="21" r:id="rId21"/>
    <sheet name="N18 - Segment" sheetId="22" r:id="rId22"/>
    <sheet name="N19 - RelatedParty" sheetId="23" r:id="rId23"/>
    <sheet name="N20 - SigEvents" sheetId="24" r:id="rId24"/>
    <sheet name="N21 - SubsEvents" sheetId="25" r:id="rId25"/>
    <sheet name="Temp1" sheetId="26" state="hidden" r:id="rId26"/>
    <sheet name="Temp2" sheetId="27" state="hidden" r:id="rId27"/>
    <sheet name="Temp1 (2)" sheetId="28" state="hidden" r:id="rId28"/>
    <sheet name="Temp2 (2)" sheetId="29" state="hidden" r:id="rId29"/>
    <sheet name="Temp1 (3)" sheetId="30" state="hidden" r:id="rId30"/>
    <sheet name="Temp2 (3)" sheetId="31" state="hidden" r:id="rId31"/>
    <sheet name="Temp1 (4)" sheetId="32" state="hidden" r:id="rId32"/>
    <sheet name="Temp2 (4)" sheetId="33" state="hidden" r:id="rId33"/>
    <sheet name="Temp1 (5)" sheetId="34" state="hidden" r:id="rId34"/>
    <sheet name="Temp2 (5)" sheetId="35" state="hidden" r:id="rId35"/>
    <sheet name="Temp1 (6)" sheetId="36" state="hidden" r:id="rId36"/>
    <sheet name="Temp2 (6)" sheetId="37" state="hidden" r:id="rId37"/>
    <sheet name="Temp1 (7)" sheetId="38" state="hidden" r:id="rId38"/>
    <sheet name="Temp2 (7)" sheetId="39" state="hidden" r:id="rId39"/>
    <sheet name="Temp1 (8)" sheetId="40" state="hidden" r:id="rId40"/>
    <sheet name="Temp2 (8)" sheetId="41" state="hidden" r:id="rId41"/>
    <sheet name="Temp1 (9)" sheetId="42" state="hidden" r:id="rId42"/>
    <sheet name="Temp2 (9)" sheetId="43" state="hidden" r:id="rId43"/>
    <sheet name="Temp1 (10)" sheetId="44" state="hidden" r:id="rId44"/>
    <sheet name="Temp2 (10)" sheetId="45" state="hidden" r:id="rId45"/>
    <sheet name="Temp1 (11)" sheetId="46" state="hidden" r:id="rId46"/>
    <sheet name="Temp2 (11)" sheetId="47" state="hidden" r:id="rId47"/>
    <sheet name="Temp1 (12)" sheetId="48" state="hidden" r:id="rId48"/>
    <sheet name="Temp2 (12)" sheetId="49" state="hidden" r:id="rId49"/>
    <sheet name="Temp1 (13)" sheetId="50" state="hidden" r:id="rId50"/>
    <sheet name="Temp2 (13)" sheetId="51" state="hidden" r:id="rId51"/>
    <sheet name="Temp1 (14)" sheetId="52" state="hidden" r:id="rId52"/>
    <sheet name="Temp2 (14)" sheetId="53" state="hidden" r:id="rId53"/>
    <sheet name="Temp1 (15)" sheetId="54" state="hidden" r:id="rId54"/>
    <sheet name="Temp2 (15)" sheetId="55" state="hidden" r:id="rId55"/>
    <sheet name="Temp1 (16)" sheetId="56" state="hidden" r:id="rId56"/>
    <sheet name="Temp2 (16)" sheetId="57" state="hidden" r:id="rId57"/>
  </sheets>
  <definedNames>
    <definedName name="_xlnm.Print_Area" localSheetId="1">'Balance Sheet'!$B$2:$H$57</definedName>
    <definedName name="_xlnm.Print_Area" localSheetId="3">'CashFlow'!$A$2:$H$53</definedName>
    <definedName name="_xlnm.Print_Area" localSheetId="0">'Income Statement'!$A$1:$H$82</definedName>
    <definedName name="_xlnm.Print_Area" localSheetId="13">'N10 - DTax'!$B$2:$T$17</definedName>
    <definedName name="_xlnm.Print_Area" localSheetId="14">'N11 - Inventories'!$A$1:$I$18</definedName>
    <definedName name="_xlnm.Print_Area" localSheetId="15">'N12 - TreasShare'!$A$1:$J$16</definedName>
    <definedName name="_xlnm.Print_Area" localSheetId="16">'N13 - CompRes'!$B$2:$H$78</definedName>
    <definedName name="_xlnm.Print_Area" localSheetId="17">'N14 - IntDebt'!$A$1:$J$26</definedName>
    <definedName name="_xlnm.Print_Area" localSheetId="18">'N15 - AcquisitionMin'!$A$1:$G$89</definedName>
    <definedName name="_xlnm.Print_Area" localSheetId="19">'N16 - Commitments'!$A$1:$N$19</definedName>
    <definedName name="_xlnm.Print_Area" localSheetId="20">'N17 - Contingencies'!$B$1:$L$135</definedName>
    <definedName name="_xlnm.Print_Area" localSheetId="21">'N18 - Segment'!$A$1:$P$54</definedName>
    <definedName name="_xlnm.Print_Area" localSheetId="22">'N19 - RelatedParty'!$A$1:$I$68</definedName>
    <definedName name="_xlnm.Print_Area" localSheetId="4">'N1-CorporateInfo'!$A$1:$F$18</definedName>
    <definedName name="_xlnm.Print_Area" localSheetId="23">'N20 - SigEvents'!$A$1:$F$14</definedName>
    <definedName name="_xlnm.Print_Area" localSheetId="24">'N21 - SubsEvents'!$A$1:$F$44</definedName>
    <definedName name="_xlnm.Print_Area" localSheetId="5">'N2-AccPol'!$A$1:$G$113</definedName>
    <definedName name="_xlnm.Print_Area" localSheetId="6">'N3-Revenue'!$B$1:$N$41</definedName>
    <definedName name="_xlnm.Print_Area" localSheetId="7">'N4-OpEx'!$B$2:$Z$128</definedName>
    <definedName name="_xlnm.Print_Area" localSheetId="8">'N5-Taxation'!$A$1:$L$31</definedName>
    <definedName name="_xlnm.Print_Area" localSheetId="9">'N6-OCI-TaxNote'!$B$1:$I$33</definedName>
    <definedName name="_xlnm.Print_Area" localSheetId="10">'N7 - EarningsPS'!$A$2:$F$157</definedName>
    <definedName name="_xlnm.Print_Area" localSheetId="11">'N8-NAVPS'!$A$1:$F$14</definedName>
    <definedName name="_xlnm.Print_Area" localSheetId="12">'N9 - PPE'!$A$1:$F$19</definedName>
    <definedName name="_xlnm.Print_Area" localSheetId="2">'SCEquity'!$A$1:$N$29</definedName>
    <definedName name="_xlnm.Print_Titles" localSheetId="0">'Income Statement'!$1:$8</definedName>
    <definedName name="_xlnm.Print_Titles" localSheetId="16">'N13 - CompRes'!$A:$H,'N13 - CompRes'!$2:$7</definedName>
    <definedName name="_xlnm.Print_Titles" localSheetId="18">'N15 - AcquisitionMin'!$1:$8</definedName>
    <definedName name="_xlnm.Print_Titles" localSheetId="19">'N16 - Commitments'!$1:$8</definedName>
    <definedName name="_xlnm.Print_Titles" localSheetId="20">'N17 - Contingencies'!$1:$4</definedName>
    <definedName name="_xlnm.Print_Titles" localSheetId="21">'N18 - Segment'!$1:$8</definedName>
    <definedName name="_xlnm.Print_Titles" localSheetId="22">'N19 - RelatedParty'!$1:$8</definedName>
    <definedName name="_xlnm.Print_Titles" localSheetId="23">'N20 - SigEvents'!$1:$6</definedName>
    <definedName name="_xlnm.Print_Titles" localSheetId="24">'N21 - SubsEvents'!$1:$6</definedName>
    <definedName name="_xlnm.Print_Titles" localSheetId="5">'N2-AccPol'!$1:$6</definedName>
    <definedName name="_xlnm.Print_Titles" localSheetId="7">'N4-OpEx'!$2:$8</definedName>
    <definedName name="_xlnm.Print_Titles" localSheetId="9">'N6-OCI-TaxNote'!$1:$8</definedName>
    <definedName name="_xlnm.Print_Titles" localSheetId="10">'N7 - EarningsPS'!$2:$8</definedName>
    <definedName name="_xlnm.Print_Titles" localSheetId="2">'SCEquity'!$1:$6</definedName>
  </definedNames>
  <calcPr fullCalcOnLoad="1"/>
</workbook>
</file>

<file path=xl/sharedStrings.xml><?xml version="1.0" encoding="utf-8"?>
<sst xmlns="http://schemas.openxmlformats.org/spreadsheetml/2006/main" count="1314" uniqueCount="822">
  <si>
    <t>fixed-line subscription and connection services to post-paid, prepaid and private payphone customers using PSTN ('Public Switched Telephone Network') lines, including ISDN ('Integrated Services Digital Network') lines, and the sale of subscription based value-added voice services and customer premises equipment rental and sales;</t>
  </si>
  <si>
    <t>fixed-line traffic services to post-paid, prepaid and payphones customers, including local, long distance, fixed-to-mobile, international outgoing and international voice-over-internet protocol traffic services;</t>
  </si>
  <si>
    <t>fixed-line data and internet services, including domestic and international data transmission services, such as point-to-point leased lines, ADSL ('Asymmetrical Digital Subscriber Line') services, packet-based services, managed data networking services and internet access and related information technology services;</t>
  </si>
  <si>
    <t>W-CDMA ('Wideband Code Division Multiple Access'), a 3G next generation network, including fixed voice services, data services and nomadic voice services; and</t>
  </si>
  <si>
    <t>other services including directory services, through Trudon (Proprietary) Limited (formerly trading as TDS Directory Operations (Proprietary) Limited), wireless data services, through Swiftnet (Proprietary) Limited, television media services through Telkom Media Group, internet services outside South Africa, through Africa Online Limited and information, communication and telecommunication operating services in Nigeria, through Multi-Links Telecommunications Limited.</t>
  </si>
  <si>
    <t>Mobile communications services, wireless data services and television media services through Vodacom, Swiftnet and Telkom Media Group respectively have been disclosed as disposal groups held for sale and discontinued operations.</t>
  </si>
  <si>
    <t>The condensed consolidated interim financial statements are prepared on the historical cost basis, with the exception of certain financial instruments and share-based payments which are measured at grant date fair value. The results of the interim period are not necessarily indicative of the results for the entire year, and these reviewed financial statements should be read in conjunction with the audited financial statements for the year ended March 31, 2009.</t>
  </si>
  <si>
    <t>Except as described below, the accounting policies applied by the Group in the interim financial statements are consistent with those applied in the previous financial year.</t>
  </si>
  <si>
    <t xml:space="preserve">The Group measures goodwill at the fair value of the consideration transferred including the recognised amount of any non-controlling interest in the acquiree, less the net recognised amount of identifiable assets acquired and liabilities assumed, all measured as of the acquisition date. </t>
  </si>
  <si>
    <t>A contingent liability of the acquiree is assumed in a business combination only if such a liability represents a present obligation which arises as a result of a past event, and its fair value can be measured reliably.</t>
  </si>
  <si>
    <t>The Group presents all owner changes in equity under the consolidated statement of changes in equity.  All non-owner changes in equity are presented in the statement of comprehensive income under other comprehensive income.</t>
  </si>
  <si>
    <t>There is no impact on earnings per share since the standard focuses on presentation issues.</t>
  </si>
  <si>
    <t>IFRIC17 provides guidance on when and how a liability for certain distributions of non-cash assets to owners, acting in their capacity as owners, are recognised and measured, and how to account for settlement of that liability.</t>
  </si>
  <si>
    <t>Finance charges and fair value movements</t>
  </si>
  <si>
    <t>Restated*</t>
  </si>
  <si>
    <t>Results from operating activities</t>
  </si>
  <si>
    <t>Gain on distribution of a asset</t>
  </si>
  <si>
    <t>Foreign exchange and fair value movement loss/(gain)</t>
  </si>
  <si>
    <t>Discontinued operation</t>
  </si>
  <si>
    <t>Other comprehensive income</t>
  </si>
  <si>
    <t>Available-for-sale financial assets</t>
  </si>
  <si>
    <t>Tax effect of exchange differences on translation</t>
  </si>
  <si>
    <t>Tax effect of change in value of available-for-sale financial assets</t>
  </si>
  <si>
    <t xml:space="preserve">Tax effect of change in value of available-for-sale financial assets transferred to profit </t>
  </si>
  <si>
    <t>Tax effect of of changes in fair value of cash flow hedges</t>
  </si>
  <si>
    <t>Tax effect of change in fair value of cash flow hedges transferred to profit or loss</t>
  </si>
  <si>
    <t>Tax effect of revaluation of property, plant and equipment</t>
  </si>
  <si>
    <t>Tax effect of defined benefit plan actuarial gains (losses)</t>
  </si>
  <si>
    <t>Income tax relating to components of other comprehensive income</t>
  </si>
  <si>
    <t>Profit attributable to:</t>
  </si>
  <si>
    <t>Owners of Telkom</t>
  </si>
  <si>
    <t>Non-controlling interest</t>
  </si>
  <si>
    <t>Total comprehensive income attributable to:</t>
  </si>
  <si>
    <t>Discontinuing operations</t>
  </si>
  <si>
    <t>March 31, 2009</t>
  </si>
  <si>
    <t>Other non-current assets</t>
  </si>
  <si>
    <t>Other current assets</t>
  </si>
  <si>
    <t xml:space="preserve">Assets of disposal groups classified as held for sale </t>
  </si>
  <si>
    <t>Equity and liabilities</t>
  </si>
  <si>
    <t>Equity attributable to owners of the parent</t>
  </si>
  <si>
    <t>Reserves of disposal groups classified as held for sale</t>
  </si>
  <si>
    <t>Non controlling interests</t>
  </si>
  <si>
    <t>Balance at April 1,</t>
  </si>
  <si>
    <t>Available-for-sale investment</t>
  </si>
  <si>
    <t>(Increase)/decrease in net financial assets</t>
  </si>
  <si>
    <t>On November 10, 2008 Telkom is pleased to announce the appointment of Mr Peter Nelson as Chief Financial Officer and director of the company with effect from December 8, 2008.</t>
  </si>
  <si>
    <t xml:space="preserve">Acquisition of MWEB Africa and majority equity stake in MWEB Namibia            </t>
  </si>
  <si>
    <t>On November 10, 2008, Telkom International (Proprietary) Limited, a wholly-owned subsidiary of Telkom, announced it has entered into agreements to acquire 100% of MWEB Africa Limited ("MWEB Africa") and 75% of MWEB Namibia (Proprietary) Limited. The purchase price for the MWEB Africa group including AFSAT and MWEB Namibia is US$63 million (approximately R610 million). These shareholdings will be acquired from Multichoice Africa Limited and MIH Holdings Limited respectively, which are members of the Naspers Limited Group.</t>
  </si>
  <si>
    <t xml:space="preserve">MWEB Africa is an internet services provider in Sub-Saharan Africa (excluding South Africa) which also provides network access services in some countries and is headquartered in Mauritius with operations in Namibia, Nigeria, Kenya, Tanzania, Uganda and Zimbabwe, an agency arrangement in Botswana and distributors in 26 Sub-Saharan African countries.                           </t>
  </si>
  <si>
    <t xml:space="preserve">The successful conclusion of the agreements being entered into is subject to conditions precedent, including regulatory approvals being obtained in certain African jurisdictions.                                                          </t>
  </si>
  <si>
    <t>Foreign exchange gains/losses</t>
  </si>
  <si>
    <t>In response to global market conditions the South African Rand has lost considerable value against foreign currencies (USD, Euro, Sterling).  This will create fluctuations with respect to foreign exchange gains/losses and fair value movements.</t>
  </si>
  <si>
    <t>The Group is exposed to 50% of the following</t>
  </si>
  <si>
    <t>Broad Based Black Economic Empowerment ("BBBEE")</t>
  </si>
  <si>
    <t>Reconciliation between earnings and headline earnings:</t>
  </si>
  <si>
    <t>Deferred tax assets</t>
  </si>
  <si>
    <t>The calculation of earnings per share is based on profit attributable to equity holders of Telkom for the period of Rxxx million (September 30, 2008: R2,217 million; March 31, 2009: R2,040 million) and xxx (September 30, 2008: 500,375,818; March 31, 2009: 500,700,538) weighted average number of ordinary shares in issue.</t>
  </si>
  <si>
    <t>The calculation of diluted earnings per share is based on earnings for the year of Rxxx million (September 30, 2008: R2,217 million; March 31, 2009: R2,040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</si>
  <si>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Headline earnings per share (cents)**</t>
  </si>
  <si>
    <t>The calculation of headline earnings per share is based on headline earnings of Rxxx million (September 30, 2008: R2,312 million; March 31, 2009: R2,789 million) and xxx (September 30, 2008: 500,375,818; March 31, 2009: 500,700,538) weighted average number of ordinary shares in issue.</t>
  </si>
  <si>
    <t>The calculation of diluted headline earnings per share is based on headline earnings of Rxxx million (September 30, 2008: R2,312 million; March 31, 2009: R2,789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</si>
  <si>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The calculation of earnings per share is based on profit attributable to equity holders of Telkom for the period of Rxxx million (September 30, 2008: R1,405 million; March 31, 2009: R2,130 million) and xxx (September 30, 2008: 500,375,818; March 31, 2009: 500,700,538) weighted average number of ordinary shares in issue.</t>
  </si>
  <si>
    <t>The calculation of diluted earnings per share is based on earnings for the year of Rxxx million (September 30, 2008: R1,405 million; March 31, 2009: R2,130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</si>
  <si>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The calculation of headline earnings per share is based on headline earnings of Rxxx million (September 30, 2008: R1,417 million; March 31, 2009: R2,191 million) and xxx (September 30, 2008: 500,375,818; March 31, 2009: 500,700,538) weighted average number of ordinary shares in issue.</t>
  </si>
  <si>
    <t>The calculation of diluted headline earnings per share is based on headline earnings of Rxxx million (September 30, 2008: R1,417 million; March 31, 2009: R2,191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</si>
  <si>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Gains/ (losses) on exchange differences on translating foreign operations</t>
  </si>
  <si>
    <t>Gains/(losses) on re-measurement of an available-for-sale financial asset.</t>
  </si>
  <si>
    <t>Profit from continuing operations</t>
  </si>
  <si>
    <t>Profit from discontinued operations</t>
  </si>
  <si>
    <t>*These costs represent individual asset written-off, none of which are individually material</t>
  </si>
  <si>
    <t>Omnilink</t>
  </si>
  <si>
    <t>Orion / Telkom (Standard Bank and Edcon): Competition Tribunal</t>
  </si>
  <si>
    <t>Expenses mostly represent interconnect expenses</t>
  </si>
  <si>
    <t>The outstanding balances are unsecured and will be settled in cash in the ordinary course of business</t>
  </si>
  <si>
    <t>Security and other</t>
  </si>
  <si>
    <t>Auditors' remuneration</t>
  </si>
  <si>
    <t>Audit services</t>
  </si>
  <si>
    <t>Company auditors</t>
  </si>
  <si>
    <t>Current year</t>
  </si>
  <si>
    <t>Prior year underprovision</t>
  </si>
  <si>
    <t>Other auditors - current year</t>
  </si>
  <si>
    <t>Audit related services</t>
  </si>
  <si>
    <t>Company auditors - current year</t>
  </si>
  <si>
    <t>Other auditors</t>
  </si>
  <si>
    <t>Other services</t>
  </si>
  <si>
    <t>Transmission and data lines</t>
  </si>
  <si>
    <t>Equipment</t>
  </si>
  <si>
    <t>Vehicles</t>
  </si>
  <si>
    <t>Effect of foreign exchange rate differences</t>
  </si>
  <si>
    <t>Total revenue</t>
  </si>
  <si>
    <t>Depreciation of property, plant and equipment</t>
  </si>
  <si>
    <t>Fixed-line</t>
  </si>
  <si>
    <t>Mobile</t>
  </si>
  <si>
    <t>Closing</t>
  </si>
  <si>
    <t>Taxation</t>
  </si>
  <si>
    <t>Assets</t>
  </si>
  <si>
    <t>for the six months ended September 30, 2009</t>
  </si>
  <si>
    <t>Other benefits*</t>
  </si>
  <si>
    <t>*Other benefits include skills development, annual leave, performance incentive and service bonuses.</t>
  </si>
  <si>
    <t>OPERATING EXPENSES (continued)</t>
  </si>
  <si>
    <t>Included in the current year's amortisation of intangible assets is an amount of Rxx million relating to the FIFA brand intangible asset.</t>
  </si>
  <si>
    <t>September 30,</t>
  </si>
  <si>
    <t>e-commerce, including internet access service provider, application service provider, hosting, data storage, e-mail and security services;</t>
  </si>
  <si>
    <t>Years</t>
  </si>
  <si>
    <t>Network equipment</t>
  </si>
  <si>
    <t>Support equipment</t>
  </si>
  <si>
    <t>Furniture and office equipment</t>
  </si>
  <si>
    <t>1.</t>
  </si>
  <si>
    <t>Basis of preparation</t>
  </si>
  <si>
    <t>2.</t>
  </si>
  <si>
    <t>Software</t>
  </si>
  <si>
    <t>Depreciation, amortisation, impairment and write-offs</t>
  </si>
  <si>
    <t>Non-current assets</t>
  </si>
  <si>
    <t>Minority interest</t>
  </si>
  <si>
    <t>Basic earnings per share (cents)</t>
  </si>
  <si>
    <t>Diluted earnings per share (cents)</t>
  </si>
  <si>
    <t>Dividend per share (cents)</t>
  </si>
  <si>
    <t>Treasury shares</t>
  </si>
  <si>
    <t>Total equity</t>
  </si>
  <si>
    <t>Current portion of interest-bearing debt</t>
  </si>
  <si>
    <t>Credit facilities utilised</t>
  </si>
  <si>
    <t>Share capital</t>
  </si>
  <si>
    <t>Purchase of treasury shares</t>
  </si>
  <si>
    <t>Cash flows from operating activities</t>
  </si>
  <si>
    <t>Cash receipts from customers</t>
  </si>
  <si>
    <t>Cash generated from operations</t>
  </si>
  <si>
    <t>Interest received</t>
  </si>
  <si>
    <t>Dividend received</t>
  </si>
  <si>
    <t>Finance charges paid</t>
  </si>
  <si>
    <t>Taxation paid</t>
  </si>
  <si>
    <t>Cash generated from operations before dividend paid</t>
  </si>
  <si>
    <t>IAS1 Presentation of Financial statements</t>
  </si>
  <si>
    <t>IFRS1 and IAS27 (amendment) Cost of an investment on first time adoption</t>
  </si>
  <si>
    <t>IFRS2 (amendment) Vesting conditions</t>
  </si>
  <si>
    <t>IAS16 (amendment) Property, plant and equipment Recoverable amount</t>
  </si>
  <si>
    <t>IAS16/IAS7(amendment) Property, plant and equipment, Sale of assets held for rental</t>
  </si>
  <si>
    <t>IAS19 (amendment) Employee benefits</t>
  </si>
  <si>
    <t>IAS20 (amendment) Government grants</t>
  </si>
  <si>
    <t>IAS23 (amendment) Borrowing costs</t>
  </si>
  <si>
    <t>IAS28/IAS32/IFRS7 (amendment) Investments in associates - Consequential amendments arising from amendments to IFRS3</t>
  </si>
  <si>
    <t>IAS28 (amendment) Investment in associates - Impairment testing</t>
  </si>
  <si>
    <t>IAS31/IAS32/IFRS7 (amendment) Interest in joint ventures - Consequential amendments arising from amendments to IFRS3</t>
  </si>
  <si>
    <t>IAS32/IAS1 (amendment) Puttable financial instruments and obligations arising on liquidation</t>
  </si>
  <si>
    <t>IAS39 (amendment) Financial instruments: Recognition and measurement</t>
  </si>
  <si>
    <t>IFRIC13 Customer loyalty programmes</t>
  </si>
  <si>
    <t>IFRIC15 Agreements for the construction of real estate</t>
  </si>
  <si>
    <t>IFRIC16 Hedges of a net investment in a foreign operation</t>
  </si>
  <si>
    <r>
      <t>Basis of preparation and accounting policies</t>
    </r>
    <r>
      <rPr>
        <sz val="12"/>
        <rFont val="Arial"/>
        <family val="2"/>
      </rPr>
      <t>(continued)</t>
    </r>
  </si>
  <si>
    <r>
      <t xml:space="preserve">Earnings and dividend per share </t>
    </r>
    <r>
      <rPr>
        <sz val="12"/>
        <rFont val="Arial"/>
        <family val="2"/>
      </rPr>
      <t>(continued)</t>
    </r>
  </si>
  <si>
    <r>
      <t xml:space="preserve">Continuing operations </t>
    </r>
    <r>
      <rPr>
        <sz val="12"/>
        <rFont val="Arial"/>
        <family val="2"/>
      </rPr>
      <t>(continued)</t>
    </r>
  </si>
  <si>
    <t>The deferred taxation liability mainly represents the temporary differences between the carrying amount and the taxation base of assets.</t>
  </si>
  <si>
    <t>Net increase in equity</t>
  </si>
  <si>
    <t>Repayments/refinancing of current portion of interest-bearing debt</t>
  </si>
  <si>
    <t>There is a dispute between Telkom and Telcordia arising from the development and installation of an integrated end to end customer assurance and activation system, which was supposed to have been supplied by Telcordia.</t>
  </si>
  <si>
    <t>The agreement was terminated in the 2001 financial year and the dispute was taken to arbitration where Telcordia was seeking approximately US $130 million plus interest at a rate of 15.5% per year for money outstanding and damages.</t>
  </si>
  <si>
    <t>If telkom were to be found to have committed prohibited practices as contained in the Competition Act 1998 as amended, Telkom could be required to cease these practices, divest these businesses and a maximum administrative penalty of up to 10%, calculated with reference to Telkom's annual turnover, excluding the turnover of subsidiaries and joint ventures, for the financial year prior to the complaint date. The Competition Commission has to date not imposed the maximum penalty on any offender.</t>
  </si>
  <si>
    <t>The South African Value Added Network Services ('SAVA')</t>
  </si>
  <si>
    <t>On May 7, 2002 SAVA, an association of Value Added Network Services ('VANS') providers, filed complaints against the Company at the Competition Commission under the Competition Act 89 of 1998, alleging, among other things, that Telkom was abusing its dominant position in contravention of the Competition Act 89 of 1998, and that it was engaged in price discrimination. The Competition Commission determined, among other things, that several aspects of Telkom's conduct contravened the Competition Act 89 of 1998, and referred certain of the relevant complaints to the Competition Tribunal for adjudication. The referred complaints deal with Telkom's alleged refusal to provide telecommunications facilities to certain VANS providers to construct their networks, refusal to lease access facilities to VANS providers, provision of bundled and cross subsidised competitive services with monopoly services, discriminatory pricing with regards to leased line services and alleged refusal to peer with certain VANS providers.</t>
  </si>
  <si>
    <t>During July 2008, the Competition Commission filed an application for leave to appeal and Telkom also filed an application for leave to cross appeal.</t>
  </si>
  <si>
    <t>The Group has adopted IAS27 (revised) for the acquisition of non-controlling interests occurring in the financial period starting April 1, 2009.</t>
  </si>
  <si>
    <t>IAS1 (revised) introduces a statement of comprehensive income, previously the income statement with two optional formats and refers to the balance sheet and cash flow statement by different names: the ‘statement of financial position’ and ‘statement of cash flows’, respectively. The Group has elected to present the statement of comprehensive income using the single statement approach.</t>
  </si>
  <si>
    <t>The Vodacom 35% interest unbundling transaction was accounted for in accordance with the requirements of the new interpretation IFRIC17 and had a material impact on the Group financial statements as disclosed in note 20.</t>
  </si>
  <si>
    <t>The calculation of net asset value per share is based on net assets of R32,269 million (September 30, 2008: R31,982 million; March 31, 2009: R34,635 million) and 505,008,190 (September 30, 2008: 500,375,818; March 31, 2009: 500,993,664) number of ordinary shares outstanding at period end.</t>
  </si>
  <si>
    <t>Tax effects relating to each component of other comprehensive income</t>
  </si>
  <si>
    <t>Tax effect of exchange differences on translating foreign operations</t>
  </si>
  <si>
    <t>Net foreign currency translation differences for foreign operations</t>
  </si>
  <si>
    <t>Tax effect of available-for-sale financial assets</t>
  </si>
  <si>
    <t>Net available-for-sale financial assets</t>
  </si>
  <si>
    <t>Tax effect of defined benefit plan asset limitations</t>
  </si>
  <si>
    <t>Net defined benefit plan asset limitations</t>
  </si>
  <si>
    <t>Other comprehensive income for the year/period before tax</t>
  </si>
  <si>
    <t>Other comprehensive income for the year/period net of tax</t>
  </si>
  <si>
    <t>Fair value of intangible assets</t>
  </si>
  <si>
    <t>Fair value of net assets</t>
  </si>
  <si>
    <t>Capital commitments comprise commitments for property, plant and equipment and software included in intangible assets.</t>
  </si>
  <si>
    <t>Telkom has provided a financial guarantee to Telkom Media (Proprietary) Limited for RXX million. No utilisation of the guarantee has taken place yet.</t>
  </si>
  <si>
    <t>Vested during the year</t>
  </si>
  <si>
    <t>Settled during the year</t>
  </si>
  <si>
    <t>Outstanding at end of the year</t>
  </si>
  <si>
    <t>The principal assumptions used in calculating the expected number of shares that will vest are as follows:</t>
  </si>
  <si>
    <t>Employee turnover (%)</t>
  </si>
  <si>
    <t>Licences</t>
  </si>
  <si>
    <t>REVENUE</t>
  </si>
  <si>
    <t>SHARE-BASED COMPENSATION RESERVE</t>
  </si>
  <si>
    <t>INTEREST-BEARING DEBT</t>
  </si>
  <si>
    <t>COMMITMENTS</t>
  </si>
  <si>
    <t>RELATED PARTIES</t>
  </si>
  <si>
    <t>SUBSEQUENT EVENTS</t>
  </si>
  <si>
    <t>SEGMENT INFORMATION</t>
  </si>
  <si>
    <t>SIGNIFICANT EVENTS</t>
  </si>
  <si>
    <t>TAXATION</t>
  </si>
  <si>
    <t>TelkomSALimited.TelkomSALtd</t>
  </si>
  <si>
    <t>Independent Cellular Services Provider Association of South Africa ('ICSPA')</t>
  </si>
  <si>
    <t>This is a complaint in terms of the Competition Act, which was brought in 2002.  ICSPA alleged that Telkom had concluded Cellsaver contracts with large corporations, providing large discounts with the effect of discouraging the corporates from using the 'premicell' device installed by their members.  They alleged various contraventions of the Act.  Telkom provided the Competition Commission with certain information requested.  We also referred the Competition Commission to it's High Court application in respect of utilisation of the 'premicell' device. The Competition Commission declined to refer the matter to the Competition Tribunal. The complainant itself  then referred the matter to the Competition Tribunal on September 18, 2003 but has done nothing since, notwithstanding that Telkom filed its answering affidavit on November 28, 2003.</t>
  </si>
  <si>
    <t xml:space="preserve">The Internet Service Providers Association ('ISPA')  </t>
  </si>
  <si>
    <t>Share-based compensation expense (refer to note 17)</t>
  </si>
  <si>
    <t>Outstanding at end of the year/period</t>
  </si>
  <si>
    <t>June 2005 grant:</t>
  </si>
  <si>
    <t>The shares held by Rossal No 65 (Proprietary) Limited are reserved for issue in terms of the Telkom Conditional Share Plan ('TCSP') (Refer to note 28).</t>
  </si>
  <si>
    <t>The reduction in the treasury shares is due to 450,460 shares that vested in terms of the TCSP  during the current year.</t>
  </si>
  <si>
    <t>Forfeited during the year/period</t>
  </si>
  <si>
    <t>Settled during the year/period</t>
  </si>
  <si>
    <t>Vested during the year/period</t>
  </si>
  <si>
    <t>At September 30, 2006 the estimated total compensation expense to be recognised over the vesting period is R375 million (September 30, 2005: R376 million; March 31, 2006: R381 million), of which R86 million (September 30, 2005: R55 million; March 31, 2006</t>
  </si>
  <si>
    <t>Curtailment gain</t>
  </si>
  <si>
    <t>Telephone rebates</t>
  </si>
  <si>
    <t>Past service cost</t>
  </si>
  <si>
    <t>Workforce reduction expense</t>
  </si>
  <si>
    <t>Employee expenses capitalised</t>
  </si>
  <si>
    <t>Payments to other network operators consist of expenses in respect of interconnection with other network operators.</t>
  </si>
  <si>
    <t>Selling and administrative expenses</t>
  </si>
  <si>
    <t>Maintenance</t>
  </si>
  <si>
    <t>Marketing</t>
  </si>
  <si>
    <t>Bad debts</t>
  </si>
  <si>
    <t>Facilities and property management</t>
  </si>
  <si>
    <t>Multi-Links Telecommunications Limited</t>
  </si>
  <si>
    <t>4.1</t>
  </si>
  <si>
    <t>4.2</t>
  </si>
  <si>
    <t>4.3</t>
  </si>
  <si>
    <t>4.4</t>
  </si>
  <si>
    <t>4.5</t>
  </si>
  <si>
    <t>18.1.</t>
  </si>
  <si>
    <t>18.2.</t>
  </si>
  <si>
    <t>Movements in borrowings for the period are as follows:</t>
  </si>
  <si>
    <t>Smartphone SP (Proprietary) Limited and subsidiaries ('Smartphone SP')</t>
  </si>
  <si>
    <t>On August 31, 2007, the Vodacom Group increased its interest in the equity of Smartphone SP from 70% to 100%.  The acquisition was accounted for using the parent entity extension method.</t>
  </si>
  <si>
    <t>Smartcom (Proprietary) Limited ('Smartcom')</t>
  </si>
  <si>
    <t>On September 1, 2007, the Vodacom Group increased its interest in the equity of Smartcom from 88% to 100%. The acquisition was accounted for using the parent entity extension method.</t>
  </si>
  <si>
    <t>Minority interest acquired (&lt;R1 million)</t>
  </si>
  <si>
    <t xml:space="preserve">By the Group's subsidiaries </t>
  </si>
  <si>
    <t>One Africa Television (Proprietary) Limited and Downlink (Proprietary) Limited</t>
  </si>
  <si>
    <t>On August 13, 2007, Telkom Media acquired a 49% shareholding in One Africa Television (Proprietary) Limited and Downlink (Proprietary) Limited respectively, two companies registered in the Republic of Namibia, for a total cost of R18 million.</t>
  </si>
  <si>
    <t xml:space="preserve">Fair value of intangible assets </t>
  </si>
  <si>
    <t>Acquisition of subsidiaries and minorities</t>
  </si>
  <si>
    <t>Finance charges and fair value movement</t>
  </si>
  <si>
    <t>14.</t>
  </si>
  <si>
    <t>15.</t>
  </si>
  <si>
    <t>16.</t>
  </si>
  <si>
    <t>17.</t>
  </si>
  <si>
    <t>The Telkom Board approved the transfer of Acajou treasury shares to the Telkom Conditional Plan. The agreement was obtained in June, 2007.</t>
  </si>
  <si>
    <t>The purchase price allocation will be completed in the 2009 financial year.  Goodwill has not been tested for impairment as the accounting is provisional and has not been allocated to the various cash-generating units.</t>
  </si>
  <si>
    <t>Multi-Links Telecommunications is a Nigerian Private Telecommunications Operator with a Unified Access License providing fixed, mobile, data, long distance and international telecommunications services throughout Nigeria.  Multi-Links is domiciled and incorporated in Nigeria.</t>
  </si>
  <si>
    <t>The purchase price allocation has been completed during the current year under review, and has resulted in goodwill being adjusted.</t>
  </si>
  <si>
    <t>Past service cost was recognised in the current period relating to an increase in the telephone rebate amount provided to pensioners during the year. This has resulted in an increase in the Group's defined benefit obligation for telephone rebates. The past service cost for pensioners and active members aged over 55 years has been recognised immediately, as the increased benefit, which has already vested, relates to employee service provided in prior periods.</t>
  </si>
  <si>
    <t>Balance at end of year/ period</t>
  </si>
  <si>
    <t>Other long term benefits</t>
  </si>
  <si>
    <t>Revenue includes interconnect fees and lease and installation of transmission lines</t>
  </si>
  <si>
    <t>●</t>
  </si>
  <si>
    <t>interconnection services, including terminating and transiting traffic from South African mobile operators, as well as from international operators and transiting traffic from mobile to international destinations;</t>
  </si>
  <si>
    <r>
      <t xml:space="preserve">Share-based compensation reserve </t>
    </r>
    <r>
      <rPr>
        <sz val="12"/>
        <rFont val="Arial"/>
        <family val="2"/>
      </rPr>
      <t>(continued)</t>
    </r>
  </si>
  <si>
    <t>18.</t>
  </si>
  <si>
    <t>19.</t>
  </si>
  <si>
    <t>Acquisitions</t>
  </si>
  <si>
    <t>On June 29, 2005 M-Web and Internet Solutions, or IS, jointly lodged a complaint with the Competition Commission against Telkom and also requested interim relief at the Competition Tribunal. The complaint at the Competition Commission mainly deals with Telkom’s pricing for ADSL retail products and its IP Connect products, the termination of the peering link between Telkom and IS, the wholesale pricing of SAIX bandwidth for ADSL users of other internet service providers, the architecture of Telkom’s ADSL access route and the manner in which internet service providers can only connect to Telkom’s edge service router via IP Connect as well as alleged excessive pricing for bandwidth on Telkom’s international undersea cable. The application for interim relief at the Competition Tribunal dealt with allegations that Telkom should maintain the peering link between IS and Telkom in terms of its current peering agreement, and demanded that Telkom treat the traffic generated by ADSL customers of M-Web as traffic destined for the peering link and that Telkom upgrade its peering link to accommodate the increased ADSL traffic emanating from M-Web and maintain a maximum of 65% utilisation.</t>
  </si>
  <si>
    <t>Telkom filed its answering affidavit, and is awaiting IS and M-Web’s replying affidavit.</t>
  </si>
  <si>
    <t>The complaint by M-Web and IS at the Competition Commission was also one of the complaints mentioned as being the subject of an investigation by the Competition Commission, in a summons issued by the Competition Commission and forwarded to Telkom on July 31, 2008. The summons has subsequently been withdrawn by agreement with the Competition Commission, but Telkom is still engaged in a co-operative process with the Competition Commission as part of the Competition Commission's ongoing investigations into this complaint.</t>
  </si>
  <si>
    <t>-Telkom set its prices for Diginet lines, high bandwidth leased lines and IP Connect as charged to other first-tier ISPs (or, in the case of Diginet access lines, to end customers using the IP networks of such first tier ISPs) "at levels which, in relation to the prices charged by Telkom for the same services to its own retail and wholesale customers acquiring bundled Diginet or ADSL access and IP network services from Telkom, made it impossible for such other ISPs to compete cost-effectively with Telkom" (this essentially relates to Telkom’s VPN Supreme product);</t>
  </si>
  <si>
    <t xml:space="preserve">2. Interdicting Telkom from continuing with the conduct referred to in paragraph 1 above; </t>
  </si>
  <si>
    <t>4. An order in terms of which Telkom would be discouraged to perpetuate the conduct referred to in paragraph 1 above, by having the CT direct Telkom to provide the CC on an annual basis with such data and information as is necessary to enable the CC to assess whether Telkom is charging prices for the services mentioned in paragraph 1 above such that it prevents other ISPs from competing cost-effectively with Telkom.  The form and nature of such data is to be agreed to between Telkom and the CC or, in the event  that no agreement can be reached within two months of an order by the CT, in a form directed by the CT.</t>
  </si>
  <si>
    <t>In respect of the order requested from the CT directing Telkom to pay a penalty equal to “10% of Telkom's turnover for the financial year ended 31 March 2009”, we have been advised by external legal counsel that the CT has not to date imposed the maximum penalty of 10% on any offender.</t>
  </si>
  <si>
    <t>External legal counsel has further confirmed that, in terms of the Competition Act, the CT must consider a number of factors before deciding to impose the full 10% penalty.  These factors include issues such as whether the guilty party is a repeat offender, the extent to which the party has co-operated with the CC and the CT, the nature, duration, gravity and extent of the contravention, etc.</t>
  </si>
  <si>
    <t>Telkom has commenced preparations for opposing the referral.</t>
  </si>
  <si>
    <t>CAPITAL EXPENDITURE INCURRED</t>
  </si>
  <si>
    <t>The Executive Committee assesses the performance of the operating segments based on a measure of adjusted earnings before interest and tax (EBIT). This measurement basis excludes the effects of non-operating expenditure from the operating segments, such as restructuring costs, legal expenses and impairments. Other information provided to them is measured in a manner consistent with that in the financial statements.</t>
  </si>
  <si>
    <t>Other Comprehensive Income</t>
  </si>
  <si>
    <t>The Group has early adopted IFRIC17 as well as specific paragraphs of IFRS5 as amended by IFRIC17.  The amendments specify that a non-current asset or disposal group held for distribution to owners of the entity shall be accounted for in accordance with the provisions of the amended IFRS5.</t>
  </si>
  <si>
    <t>Circular 3/2009 Headline Earnings</t>
  </si>
  <si>
    <t>Circular 3/2009 Headline Earnings was issued by the South African Institute of Chartered Accountants (SAICA) and is effective for financial periods (interim and/or annual periods) ending on or after August 31, 2009.</t>
  </si>
  <si>
    <t>IAS1 (revised) Presentation of financial statements - Amendments relating to disclosure of puttable instruments and obligations arising on liquidation</t>
  </si>
  <si>
    <t>Compensation expense relating to the sale of investment</t>
  </si>
  <si>
    <t>Fair value adjustment on treasury shares received relating to disposal of investment</t>
  </si>
  <si>
    <t>Secondary tax on companies relating to special dividend due to sale of investment</t>
  </si>
  <si>
    <t>Adjusted headline earnings per share</t>
  </si>
  <si>
    <t>Intangible assets (including business combinations)</t>
  </si>
  <si>
    <t>The decrease in the deferred tax asset is due to a reversal of a previously recognised asset relating to the Vodacom transaction.</t>
  </si>
  <si>
    <t>Telkom repaid R820 million of the syndicated loan during the current interim period. Commercial Paper Bills with a nominal value of R2,252 million were issued and Commercial Paper Debt with a nominal value of R7,319 million was repaid during the interim period ended September 30, 2009.</t>
  </si>
  <si>
    <t>In recognition of the changed usage patterns of certain items of property, plant and equipment and intangible assets, the Group reviewed their remaining useful lives as at March 31. The assets affected were individual items of assets classified as Other.</t>
  </si>
  <si>
    <t>Discontinued operations</t>
  </si>
  <si>
    <t>2008*</t>
  </si>
  <si>
    <t>Total operations</t>
  </si>
  <si>
    <t>The calculation of earnings per share is based on profit attributable to equity holders of Telkom for the period of Rxxx million (September 30, 2008: R3,622 million; March 31, 2009: R4,170 million) and xxx (September 30, 2008: 500,375,818; March 31, 2009: 500,700,538) weighted average number of ordinary shares in issue.</t>
  </si>
  <si>
    <t>The calculation of diluted earnings per share is based on earnings for the year of Rxxx million (September 30, 2008: R3,622 million; March 31, 2009: R4,170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</si>
  <si>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Headline earnings per share (cents)**</t>
  </si>
  <si>
    <t>The calculation of headline earnings per share is based on headline earnings of Rxxx million (September 30, 2008: R3,729 million; March 31, 2009: R4,980 million) and xxx (September 30, 2008: 500,375,818; March 31, 2009: 500,700,538) weighted average number of ordinary shares in issue.</t>
  </si>
  <si>
    <t>Diluted headline earnings per share (cents)**</t>
  </si>
  <si>
    <t>The calculation of diluted headline earnings per share is based on headline earnings of Rxxx million (September 30, 2008: R3,729 million; March 31, 2009: R4,980 million) and xxx diluted weighted average number of ordinary shares (September 30, 2008: 505,773,827; March 31, 2009: 508,782,639). The adjustment in the weighted average number of shares is as a result of the expected future vesting of shares already allocated to employees under the Telkom Conditional Share Plan.</t>
  </si>
  <si>
    <t>Continuing operations</t>
  </si>
  <si>
    <t>Additions and disposals of property, plant and equipment were as follows:</t>
  </si>
  <si>
    <r>
      <t>CONTINGENCIES</t>
    </r>
    <r>
      <rPr>
        <sz val="11"/>
        <rFont val="Arial"/>
        <family val="2"/>
      </rPr>
      <t xml:space="preserve"> (continued)</t>
    </r>
  </si>
  <si>
    <t>NET ASSET VALUE PER SHARE (cents)</t>
  </si>
  <si>
    <t>The following intangible assets were identified and fair valued at year end:</t>
  </si>
  <si>
    <t>The fair value of the assets and liabilities acquired were determined as follows:</t>
  </si>
  <si>
    <t>Net asset value acquired (excluding fair value of intangible assets)</t>
  </si>
  <si>
    <t>Deferred taxation assets recognised</t>
  </si>
  <si>
    <t>Less  Deferred taxation raised on intangible assets</t>
  </si>
  <si>
    <t>Less: Contingencies recognised</t>
  </si>
  <si>
    <t>Fair value of net assets acquired</t>
  </si>
  <si>
    <t>Less: Minority interests</t>
  </si>
  <si>
    <t xml:space="preserve">On June 5, 2007, M-Web brought an application against Telkom for interim relief at the Competition Tribunal with regard to the manner in which Telkom provides wholesale ADSL internet connections. M-Web requested the Competition Tribunal to grant an order of interim relief against Telkom to charge M-Web a wholesale price for the provision of ADSL internet connections which is not higher than the lowest retail price. M-Web further applied for an order that Telkom implement the migration of end customers from Telkom PSTS ADSL access to M-Web without interruption of the service. Telkom raised the objection that the Competition Tribunal does not have jurisdiction to hear the matter in its answering affidavit filed at the Competition Tribunal. Telkom still had to “plead over” as to the merits of the matter. Telkom also filed an application in the Transvaal Provincial Division of the South African High Court on July 3, 2007 for an order declaring that the Competition Tribunal does not have jurisdiction to hear the application for interim relief made to it by M-Web. The application before the High Court was set down for hearing during the first quarter of the 2009 financial year. </t>
  </si>
  <si>
    <t>The complaint by M-Web at the Competition Commission was also one of the complaints mentioned as being the subject of an investigation by the Competition Commission, in a summons issued by the Competition Commission and forwarded to Telkom on July 31, 2008. The summons has subsequently been withdrawn by agreement with the Competition Commission, but Telkom is still engaged in a co-operative process with the Competition Commission as part of the Competition Commission's ongoing investigations into this complaint.</t>
  </si>
  <si>
    <t>Verizon SA Ltd ('Verizon')</t>
  </si>
  <si>
    <t>Change in accounting policy</t>
  </si>
  <si>
    <t>Balance as previously reported</t>
  </si>
  <si>
    <t>Employee benefits</t>
  </si>
  <si>
    <t>Balance as restated</t>
  </si>
  <si>
    <t>Statement of Comprehensive Income</t>
  </si>
  <si>
    <t>Employee costs</t>
  </si>
  <si>
    <t>Defined benefit plan actuarial gains and losses</t>
  </si>
  <si>
    <t>Tax effect on defined benefit plan actuarial gains and losses</t>
  </si>
  <si>
    <t>Tax effect on asset limitation</t>
  </si>
  <si>
    <t>Statement of Financial Position</t>
  </si>
  <si>
    <t>Equity</t>
  </si>
  <si>
    <t>Defined benefit plan actuarial (losses)/gains</t>
  </si>
  <si>
    <t>Profit for the year/period</t>
  </si>
  <si>
    <t>Total comprehensive income for the year/period</t>
  </si>
  <si>
    <t>In terms of the new accounting policy, acquisitions of non-controlling interest are accounted for as transaction with equity holders in their capacity as equity holders and therefore no goodwill is recognised as a result of such transactions. Previously goodwill was recognised arising on the acquisition of non-controlling interest in the subsidiary, and that represented the excess of the cost of the additional investment over the carrying amount of the interest in the net assets acquired at the date of the exchange.</t>
  </si>
  <si>
    <t>The impact of the change in accounting policy has been retrospectively applied in accordance with IAS8 Accounting Policies, Changes in Accounting Estimates and Errors. The financial quantification of this change is disclosed below.</t>
  </si>
  <si>
    <t>Circular 3/2009, supersedes Circular 8/2007, as it updates the latter with the amendments and revisions to International Financial Reporting Standards (IFRS) issued between June 2007 and April 2009. The only changes made to Circular 8/2007 by this new circular are to some of the detailed rules in Section C for amendments and revisions to specific IFRSs, and the new terminology brought in by IAS1 Presentation of Financial Statements.</t>
  </si>
  <si>
    <t>Gain on distribution of non-cash asset</t>
  </si>
  <si>
    <t>TAXATION EFFECTS OF OTHER COMPREHENSIVE INCOME</t>
  </si>
  <si>
    <t>Put option</t>
  </si>
  <si>
    <t>Attributable to owners of Telkom</t>
  </si>
  <si>
    <t>Net increase/(decrease) in cash and cash equivalents</t>
  </si>
  <si>
    <t>A major portion of this capital expenditure relates to the expansion of existing networks to provide capacity for growth in services with focus on the Next Generation Network technologies.</t>
  </si>
  <si>
    <t>Inventory levels have increased due to the roll out of the Next Generation Network. The write-down of inventory has increased due to stock obsolescence.</t>
  </si>
  <si>
    <t xml:space="preserve"> </t>
  </si>
  <si>
    <t>With joint venture:</t>
  </si>
  <si>
    <t>Vodacom Group (Proprietary) Limited</t>
  </si>
  <si>
    <t>Related party balances</t>
  </si>
  <si>
    <t>Trade receivables</t>
  </si>
  <si>
    <t>Trade payables</t>
  </si>
  <si>
    <t>Related party transactions</t>
  </si>
  <si>
    <t>Expenses</t>
  </si>
  <si>
    <t>Audit fees</t>
  </si>
  <si>
    <t>Interest received</t>
  </si>
  <si>
    <t>With shareholders:</t>
  </si>
  <si>
    <t>Government</t>
  </si>
  <si>
    <t>Revenue</t>
  </si>
  <si>
    <t>With entities under common control:</t>
  </si>
  <si>
    <t>Major public entities</t>
  </si>
  <si>
    <t>Rent received</t>
  </si>
  <si>
    <t>Rent paid</t>
  </si>
  <si>
    <t>Data processing equipment and software</t>
  </si>
  <si>
    <t>Third parties</t>
  </si>
  <si>
    <t>Supplier dispute</t>
  </si>
  <si>
    <t>Corporate information</t>
  </si>
  <si>
    <t>Basis of preparation and accounting policies</t>
  </si>
  <si>
    <t>Actuarial loss/(gain)</t>
  </si>
  <si>
    <t>The application for leave to appeal as well as the application for leave to cross-appeal were granted by the Pretoria High Court on October 9, 2008. The appeal and cross-appeal will be argued before the Supreme Court of Appeal, and the Main Complaint before the Competition Tribunal will continue to be held over pending the outcome of the appeal and cross-appeal.</t>
  </si>
  <si>
    <t xml:space="preserve">Omnilink alleged that Telkom was abusing its dominance by discriminating in its price for Diginet services as against those charged to VANS and the price charged to customers who apply for a Telkom IVPN solution. The Competition Commission conducted an enquiry and subsequently referred the complaint, together with the SAVA complaint, to the Competition Tribunal for adjudication.  The matter is currently being dealt with together with the SAVA matter as discussed above. </t>
  </si>
  <si>
    <t>Restated opening balance</t>
  </si>
  <si>
    <t xml:space="preserve">The Group has early adopted IFRS3 Business combinations (revised) and IAS27 Consolidated and Separate Financial Statements (2008) for business combinations occurring in the financial reporting period starting April 1, 2009. All business combinations occurring on or after April 1, 2009 were accounted for by applying the acquisition method as disclosed in Note 15. </t>
  </si>
  <si>
    <t>Telkom has not yet filed its answering affidavit in the main complaint before the Tribunal and it appears as if Orion is not actively pursuing this matter any further.</t>
  </si>
  <si>
    <t>Reversal of at acquisition contingent liability</t>
  </si>
  <si>
    <t xml:space="preserve">The sales to and purchases from related parties of telecommunication services are made at arms length prices. Except as  indicated above, outstanding balances at the end of the period are unsecured, interest free (except for interest charged on overdue telephone accounts) and settlement occurs in cash. There have been no guarantees provided or received for related party receivables or payables. Except as indicated above for the period ended September 30, 2008, the Group has impairment a loan of R430 million (September 30, 2007: Nil; March 31, 2008: R217 million). This assessment is undertaken each financial year through examining the financial position of the related party and the market in which the related party operates. </t>
  </si>
  <si>
    <t>The following table illustrated the movement of the maximum number of shares that will vest to employees:</t>
  </si>
  <si>
    <t>August 2004 grant:</t>
  </si>
  <si>
    <t>Granted during the year/period</t>
  </si>
  <si>
    <t>Business Segment</t>
  </si>
  <si>
    <t>Consolidated operating revenue</t>
  </si>
  <si>
    <t>Elimination</t>
  </si>
  <si>
    <t>Consolidated operating profit</t>
  </si>
  <si>
    <t>Intangible assets impairment - Mobile</t>
  </si>
  <si>
    <t>Workforce reduction expense - Fixed-line</t>
  </si>
  <si>
    <t>'South Africa', which is also the country of domicile for Telkom, comprises the segment information relating to Telkom and its South African subsidiaries as well as Vodacom's South African-based mobile communications network, the segment information of its service providers.</t>
  </si>
  <si>
    <t>Other African countries' comprises Telkom's subsidiaries Africa Online Limited and Multi-Links Telecommunications Limited as well as Vodacom's mobile communications network in Tanzania, Lesotho, the Democratic Republic of the Congo and Mozambique.</t>
  </si>
  <si>
    <t>Amortisation of intangible assets</t>
  </si>
  <si>
    <t>OPERATING EXPENSES</t>
  </si>
  <si>
    <t>Interest-bearing debt</t>
  </si>
  <si>
    <t>Shares bought back and cancelled</t>
  </si>
  <si>
    <t>5.</t>
  </si>
  <si>
    <t>A maximum administrative penalty of up to 10%, calculated with reference to Telkom's annual turnover, excluding the turnover of subsidiaries and joint ventures, for the financial year prior to the complaint date, may be imposed if it is found that Telkom has committed a prohibited practice as set out in the Competition Act, 1998 (as amended).  The Competition Commission has to date not imposed the maximum penalty on any offender.</t>
  </si>
  <si>
    <t>September 30, 2008</t>
  </si>
  <si>
    <t xml:space="preserve">The STC expense was provided for at a rate of 10% (12.5% before October 1, 2007) on the amount by which dividends declared by Telkom exceeded dividends received.  </t>
  </si>
  <si>
    <t>Service fees</t>
  </si>
  <si>
    <t>Land and buildings</t>
  </si>
  <si>
    <t>EARNINGS AND DIVIDEND PER SHARE</t>
  </si>
  <si>
    <t>Non-current liabilities</t>
  </si>
  <si>
    <t>Income tax payable</t>
  </si>
  <si>
    <t>Provisions</t>
  </si>
  <si>
    <t>Trade and other payables</t>
  </si>
  <si>
    <t>March 31,</t>
  </si>
  <si>
    <t>IPO related fees</t>
  </si>
  <si>
    <t>Impairment of property, plant and equipment and intangible assets</t>
  </si>
  <si>
    <t>Reversal of impairment of property, plant and equipment</t>
  </si>
  <si>
    <t>Write-offs of property, plant and equipment and intangible assets</t>
  </si>
  <si>
    <t>The impairment of R89 million in the current period relates to a software development system.</t>
  </si>
  <si>
    <t>Multi-Links</t>
  </si>
  <si>
    <t xml:space="preserve">Other </t>
  </si>
  <si>
    <t>The parties have agreed to argue the issue of systems integration at an experts-only hearing before the independent expert, which hearing commenced on October 2, 2009. The final evidentiary hearing will be held over a two week period in January 2010 and February 2010.</t>
  </si>
  <si>
    <t>565*</t>
  </si>
  <si>
    <t>* USD75 million</t>
  </si>
  <si>
    <t>In 2002, the Independent Cellular Service Providers' Association of South Africa (“ICSPA”) filed a complaint against Telkom at the Competition Commission (the “CC”) in terms of the Competition Act, alleging that Telkom had  entered into contracts with big corporations, providing large discounts with the effect of discouraging the corporates from using the “premicell” device installed by their members.  ICSPA also alleged various contraventions of the Competition Act by Telkom.</t>
  </si>
  <si>
    <t xml:space="preserve">The South African Value Added Network Services ('SAVA') </t>
  </si>
  <si>
    <t>Cape Chamber of Commerce</t>
  </si>
  <si>
    <t>At each of the interim financial periods ended September 30, 2009 and 2008 and the year ended March 31, 2009 the Company had a negative working capital ratio.  A negative working capital ratio arises when current liabilities are greater than current assets.  Current liabilities are intended to be financed from operating cash flows, new borrowings and borrowings available under existing credit facilities.</t>
  </si>
  <si>
    <t>Exchange differences on translating foreign operations</t>
  </si>
  <si>
    <t>Defined benefit plan asset limitations</t>
  </si>
  <si>
    <t>Verizon filed a complaint against Telkom on March 22, 2007. Verizon alleged that Telkom charges an excessive price on services rendered to Verizon, that Telkom induces Verizon's customers not to deal with Verizon, that Telkom engages in exclusionary conduct through "margin squeeze", which are lower than the prices at which it sells rights of access to its infrastructure (on a wholesale basis) to Verizon, and Telkom engages in price discrimination against Verizon.</t>
  </si>
  <si>
    <t>The complaint by Verizon to the Competition Commission was also one of the complaints mentioned as being the subject of an investigation by the Competition Commission, in a summons issued by the Competition Commission and forwarded to Telkom on July 31, 2008. The summons has subsequently been withdrawn by agreement with the Competition Commission, but Telkom is still engaged in a co-operative process with the Competition Commission as part of the Competition Commission's ongoing investigations into this complaint. This investigation is expected to be finalised early in the 2009 calender year.</t>
  </si>
  <si>
    <t>Internet Solutions ('IS')</t>
  </si>
  <si>
    <t xml:space="preserve">IS filed a complaint against Telkom at the Competition Commission during December 2007. The complaint relates to abusive conduct by Telkom, and IS specifically alleges that Telkom is charging excessive prices in that the prices charged bear no reasonable relation to the economic value of the good or service and is higher than such value, that Telkom has raised the wholesale cost to downstream competitors, while also reducing the downstream retail price, and is thus raising rivals costs and/or engaging in margin squeeze, that Telkom has introduced a series of bundled products (Closer products) which limit the ability of rivals in particular markets to compete effectively, and Telkom is offering discriminatory prices in relation to a number of infrastructural and service items that IS is compelled to purchase from Telkom. </t>
  </si>
  <si>
    <t>Telkom Media (Proprietary) Limited</t>
  </si>
  <si>
    <t>Earnings as reported</t>
  </si>
  <si>
    <t>Adjustments:</t>
  </si>
  <si>
    <t>These amounts represent sundry disputes with suppliers that are not individually significant and that the Group does not intend to settle.</t>
  </si>
  <si>
    <t>Brand</t>
  </si>
  <si>
    <t>By the Group's 50% joint venture, Vodacom</t>
  </si>
  <si>
    <t xml:space="preserve">Revenue amounting to R845 million and a profit of R23 million are included in the condensed consolidated provisional annual financial statements.  </t>
  </si>
  <si>
    <t>The factors that lead to goodwill recognised is a combination of a premium paid and intangible assets not separately identifiable at acquisition.</t>
  </si>
  <si>
    <t>Ithuba Smartcall (Proprietary) Limited ('Ithuba Smartcall')</t>
  </si>
  <si>
    <t>On September 3, 2007, the Group disposed of its 52% interest in Ithuba Smartcall. The fair value of the assets and liabilities disposed of was less than R1 million.</t>
  </si>
  <si>
    <t>On September 3, 2007, the Group disposed of its 100% interest in Stand 13 Eastwood Road Dunkeld (Proprietary) Limited. The fair value of the assets and liabilities disposed was as follows:</t>
  </si>
  <si>
    <t>Gain on disposal</t>
  </si>
  <si>
    <t>DEFERRED TAXATION</t>
  </si>
  <si>
    <t>INVENTORIES</t>
  </si>
  <si>
    <t>Other</t>
  </si>
  <si>
    <t>Rm</t>
  </si>
  <si>
    <t>Details of material transactions and balances with related parties not disclosed separately in the condensed consolidated interim financial statements were as follows:</t>
  </si>
  <si>
    <t>Tax effects</t>
  </si>
  <si>
    <t>M-Web and Internet Solutions ('IS')</t>
  </si>
  <si>
    <t>CONTINGENCIES (continued)</t>
  </si>
  <si>
    <t>Reconciliation of weighted average number of ordinary shares:</t>
  </si>
  <si>
    <t>Weighted average number of shares outstanding</t>
  </si>
  <si>
    <t>Diluted earnings per share (cents)</t>
  </si>
  <si>
    <t>M-Web</t>
  </si>
  <si>
    <t>At this stage Telkom has not taken a decision to dispose of any operations as a result of the combination.</t>
  </si>
  <si>
    <t>Supplier dispute liability included in current portion of provisions</t>
  </si>
  <si>
    <t>Notwithstanding that the complaint was still being investigated by the Competition Commission on January 15, 2009, IS brought an application to the Competition Commission for interrim relief in the following terms: that Telkom is ordered to charge IS a wholesale price for telecommunications facilities to be used by IS in providing VPN services to its customers, which are no higher than the lowest retail price for such connection charged to Telkom's VPN supreme customers , ordering that the costs of the application be paid by Telkom granting such further or alternative relief as the Competition Tribunal may deem fit and that the interrim relief endure for a period not extending beyond the earlier of the conclusion of a hearing into the alleged prohibited practices, or a date that is six months after the date of issue of the interrim order, subjact to IS's right to apply for an extension of the order as provided for in section 49C of the Competition Act.</t>
  </si>
  <si>
    <t xml:space="preserve">At the time, Telkom was still in discussions with IS regarding IS’s complaint relating to Telkom’s VPN Supreme product.  Accordingly, Telkom informed IS that discussions could not continue in good faith until IS withdrew its interim relief application.  IS withdrew the aforementioned application on January 16, 2009. After withdrawal of the abovementioned application, discussions continued with IS.  However, IS was of the view that Telkom’s proposed solution did not substantively address IS’s concerns. </t>
  </si>
  <si>
    <t>In light of the above, IS re-served the interim relief application at the Competition Tribunal, and papers were served on Telkom on January 30, 2009.  IS essentially served the same application, but updated it with reference to the correspondence and meetings held since their withdrawal of the previous application.</t>
  </si>
  <si>
    <t>Profit on disposal of investment</t>
  </si>
  <si>
    <t>On May 1, 2007 Telkom acquired a 75% shareholding in Multi-Links Telecommunications Limited through Telkom International, a wholly owned South African subsidiary, for a total cost of R1,985 million.</t>
  </si>
  <si>
    <t>Profit on disposal of property, plant and equipment and 
intangible assets</t>
  </si>
  <si>
    <t>Write-offs of property, plant and equipment</t>
  </si>
  <si>
    <t>Goodwill impairment</t>
  </si>
  <si>
    <t>Headline earnings</t>
  </si>
  <si>
    <t>Reconciliation of diluted weighted average number of ordinary shares:</t>
  </si>
  <si>
    <t>Expected future vesting of shares</t>
  </si>
  <si>
    <t>Dividend per share (cents)</t>
  </si>
  <si>
    <t>Cables</t>
  </si>
  <si>
    <t>15-40</t>
  </si>
  <si>
    <t>20-40</t>
  </si>
  <si>
    <t>Switching equipment</t>
  </si>
  <si>
    <t>5-15</t>
  </si>
  <si>
    <t>5-18</t>
  </si>
  <si>
    <t>Transmission equipment</t>
  </si>
  <si>
    <t>2-25</t>
  </si>
  <si>
    <t>2-20</t>
  </si>
  <si>
    <t>8-10</t>
  </si>
  <si>
    <t>8-13</t>
  </si>
  <si>
    <t>6-10</t>
  </si>
  <si>
    <t>5-7</t>
  </si>
  <si>
    <t>2-10</t>
  </si>
  <si>
    <t>2-15</t>
  </si>
  <si>
    <r>
      <t>RELATED PARTIES</t>
    </r>
    <r>
      <rPr>
        <i/>
        <sz val="12"/>
        <rFont val="Arial"/>
        <family val="2"/>
      </rPr>
      <t xml:space="preserve"> (continued)</t>
    </r>
  </si>
  <si>
    <t>Deferred tax liabilities</t>
  </si>
  <si>
    <t>Inventories</t>
  </si>
  <si>
    <t>Expected return on plan asset</t>
  </si>
  <si>
    <t xml:space="preserve">Net cash and cash equivalents at end of year/period </t>
  </si>
  <si>
    <t>Customer relationships</t>
  </si>
  <si>
    <t>Purchase price (including capitalised cost)</t>
  </si>
  <si>
    <t>Capitalised cost payable</t>
  </si>
  <si>
    <t>Disposals of Subsidiaries</t>
  </si>
  <si>
    <t>The consideration was received on September 6, 2007.</t>
  </si>
  <si>
    <t>Stand 13 Eastwood Road Dunkeld (Proprietary) Limited</t>
  </si>
  <si>
    <t>Carrying amount of net assets disposed of:</t>
  </si>
  <si>
    <t>Selling price</t>
  </si>
  <si>
    <t>Meeting specified performance criteria - 2009 vesting (%)</t>
  </si>
  <si>
    <t>Impairment of property, plant and 
equipment and intangible assets</t>
  </si>
  <si>
    <t>Reversal of impairment of property, plant and 
equipment</t>
  </si>
  <si>
    <r>
      <t>EARNINGS AND DIVIDEND PER SHARE</t>
    </r>
    <r>
      <rPr>
        <sz val="12"/>
        <rFont val="Arial"/>
        <family val="2"/>
      </rPr>
      <t xml:space="preserve"> </t>
    </r>
    <r>
      <rPr>
        <i/>
        <sz val="12"/>
        <rFont val="Arial"/>
        <family val="2"/>
      </rPr>
      <t>(continued)</t>
    </r>
  </si>
  <si>
    <t xml:space="preserve">The shares held by Rossal No 65 (Proprietary) Limited and Acajou Investments (Proprietary) Limited are reserved for issue in terms of the Telkom Conditional Share Plan ('TCSP'). </t>
  </si>
  <si>
    <t>No consideration is payable on the shares issued to employees, but performance criteria will have to be met in order for the granted shares to vest. The ultimate number of shares that will vest may differ based on certain individual and Telkom performance conditions being met. The related compensation expense is recognised over the vesting period of the shares granted, commencing on the grant date.</t>
  </si>
  <si>
    <t>Balance at beginning of year/period</t>
  </si>
  <si>
    <t>The complaints by ISPA at the Competition Commission were also mentioned as being the subject of an investigation by the Competition Commission, in a summons issued by the Competition Commission and forwarded to Telkom on July 31, 2008. The summons has subsequently been withdrawn by agreement with the Competition Commission, but Telkom is still engaged in a co-operative process with the Competition Commission as part of the Competition Commission's ongoing investigations into this complaint.</t>
  </si>
  <si>
    <t>The Competition Commission has formally requested Telkom to provide it with certain records of orders placed for certain services, in an attempt to first investigate the aspects of the complaint. Telkom has provided the records requested.</t>
  </si>
  <si>
    <t>Payments to other operators</t>
  </si>
  <si>
    <t>Selling, general and administrative expenses</t>
  </si>
  <si>
    <t>Operating profit</t>
  </si>
  <si>
    <t>Interest</t>
  </si>
  <si>
    <t>Weighted average number of shares bought back</t>
  </si>
  <si>
    <t>Weighted average number of treasury shares</t>
  </si>
  <si>
    <t>Multi-Links provides fixed, mobile, data and international communications services in Nigeria.</t>
  </si>
  <si>
    <t>Telkom SA Limited ('Telkom') is a company incorporated and domiciled in the Republic of South Africa ('South Africa') whose shares are publicly traded. The main objective of Telkom and its subsidiaries ('the Group') is to supply telecommunication, broadcasting, multimedia, technology, mobile communication, information and other related information technology services in South Africa and certain other African countries.</t>
  </si>
  <si>
    <t>Meeting specified performance criteria - all remaining vesting (%)</t>
  </si>
  <si>
    <t>Repayments/financing</t>
  </si>
  <si>
    <t>The R4,430 million nominal value of the current portion of interest bearing debt as at September, 30 2009 is expected to be repaid/refinanced from cash flow from operations and the issue of new debt instruments upon maturity.</t>
  </si>
  <si>
    <t>Telkom opposed the application at the Competition Tribunal. However, Telkom is unable to finalise its opposing papers due to difficulties with the manner in which IS claimed confidentiality over the application.  No further activity has taken place with regard to the interim relief application and it does not appear as if IS intends to pursue the application.</t>
  </si>
  <si>
    <t xml:space="preserve">The complaint is at the Competition Commission was also one of the complaints mentioned as being the subject of an investigation by the Competition Commission in a summons issued by the Competition Commission to Telkom on July 31, 2008. The summons was subsequently withdrawn by agreement with the Competition Commission, but Telkom has been engaged in a co-operative process with the Competition Commission as part of the Competition Commission’s ongoing investigations into this complaint. The investigation is expected to be finalised in the 2009 calendar year. </t>
  </si>
  <si>
    <t>Telecom and Broadcasting (Proprietary) Limited ('Maredi')</t>
  </si>
  <si>
    <t>A notice of motion was served on Telkom by Maredi, on January 8, 2009.  Ericsson SA is the first respondent, Telsaf Data (Pty) Ltd is the second respondent and Telkom is cited as the third respondent. The matter relates to a tender published by Telkom for the supply of point to point split mount microwave equipment.  Maredi, Telsaf, Ericsson and a fourth company, Mobax, were shortlisted. The tender was awarded by the Telkom executive committee to Telsaf and Ericsson.  Telkom informed Maredi on December 1, 2008 that the tender had been awarded to the aforementioned companies.</t>
  </si>
  <si>
    <t>DEPRECIATION, AMORTISATION, IMPAIRMENT AND WRITE-OFFS</t>
  </si>
  <si>
    <t>Vodacom Dividend</t>
  </si>
  <si>
    <t>At September 30, 2009 7,632,154 (September 30, 2008: 8,994,097; March 31, 2009: 11,646,680) and 8,143,556 (September 30, 2008: 10,849,058; March 31, 2009: 10,849,058) ordinary shares in Telkom, with a fair value of R330 million (September 30, 2008: R945 million; March 31, 2009: R1,229 million) and R352 million (September 30, 2008: R1,140 million; March 31, 2009: R859 million) are held as treasury shares by its subsidiaries Rossal No 65 (Proprietary) Limited and Acajou Investments (Proprietary) Limited, respectively.</t>
  </si>
  <si>
    <t>Vodacom sale and related transactions</t>
  </si>
  <si>
    <t xml:space="preserve">A number of hearings took place during the 2008 and 2009 financial year without success. </t>
  </si>
  <si>
    <t>The consideration transferred includes the fair value of the assets transferred, the liabilities incurred by the Group to the previous owners of the acquiree’ and equity interest issued by the Group. Consideration transferred also includes any contingent consideration at fair value.</t>
  </si>
  <si>
    <t>Any transaction costs that the Group incurs in connection with the business combination such as legal fees, due diligence fees and other professional and consultation fees are expensed as incurred.</t>
  </si>
  <si>
    <t>IFRS8 Operating Segments</t>
  </si>
  <si>
    <t>At each of the financial years ended March 31, 2009, 2008 and 2007 Telkom had a negative working capital ratio.  A negative working capital ratio arises when current liabilities are greater than current assets.  Current liabilities are intended to be financed from operating cash flows, new borrowings and borrowings available under existing credit facilities.</t>
  </si>
  <si>
    <r>
      <t xml:space="preserve">Contingencies </t>
    </r>
    <r>
      <rPr>
        <sz val="12"/>
        <rFont val="Arial"/>
        <family val="2"/>
      </rPr>
      <t>(continued)</t>
    </r>
  </si>
  <si>
    <r>
      <t xml:space="preserve">Internet Solutions ('IS') </t>
    </r>
    <r>
      <rPr>
        <i/>
        <sz val="12"/>
        <rFont val="Arial"/>
        <family val="2"/>
      </rPr>
      <t>(continued)</t>
    </r>
  </si>
  <si>
    <t>The mobile segment includes the 50% share in Vodacom and the other discontinued segment includes 75% of Telkom Media and 100% of Swiftnet.</t>
  </si>
  <si>
    <t>South Africa</t>
  </si>
  <si>
    <t>Reconciliation</t>
  </si>
  <si>
    <t>Adjusted EBIT for reportable segments</t>
  </si>
  <si>
    <t>Gain on sale of investment</t>
  </si>
  <si>
    <t>Profit before taxation and discontinued operations</t>
  </si>
  <si>
    <t>Management believes that sufficient funding facilities will be available at the date of repayment/refinancing.</t>
  </si>
  <si>
    <t>The Telkom SA segment provides fixed-line access, fixed-mobile and data communications services through Telkom South Africa.</t>
  </si>
  <si>
    <t>Compensation expense</t>
  </si>
  <si>
    <t>Impairment of goodwill</t>
  </si>
  <si>
    <t>Gain on distribution of asset</t>
  </si>
  <si>
    <t>Change of Chairman</t>
  </si>
  <si>
    <t>Other matters</t>
  </si>
  <si>
    <t>4.</t>
  </si>
  <si>
    <t>Post-retirement benefits</t>
  </si>
  <si>
    <t>The settlement loss in the current year relates to a settlement event that occurred in the Telkom Pension Fund whereby 106 members were transferred to the Telkom Retirement Fund. The portion of unrecognised cumulative actuarial gains and losses that relates to the settlement event has been recognised in the current financial year.</t>
  </si>
  <si>
    <t>Post-retirement medical aid and telephone rebates</t>
  </si>
  <si>
    <t>During the current year the medical aid cell captive annuity policy qualified as a plan asset. The expected return on this asset is therefore determined from that date (refer to note 12).</t>
  </si>
  <si>
    <t>6.</t>
  </si>
  <si>
    <t>7.</t>
  </si>
  <si>
    <t>8.</t>
  </si>
  <si>
    <t>Weighted average number of shares outstanding</t>
  </si>
  <si>
    <t>9.</t>
  </si>
  <si>
    <t>10.</t>
  </si>
  <si>
    <t>11.</t>
  </si>
  <si>
    <t>13.</t>
  </si>
  <si>
    <t>Unutilised Secondary Taxation on Companies ('STC') credits</t>
  </si>
  <si>
    <t>Other comprehensive income for the year/period (net of taxation)</t>
  </si>
  <si>
    <t>Total comprehensive income</t>
  </si>
  <si>
    <t>*The amounts have been restated for the effect of the discontinued operations and disposal groups held for sale as well as the change in accounting policy for the defined benefit plan, refer to note 2.</t>
  </si>
  <si>
    <t>Increase in share-based compensation reserve</t>
  </si>
  <si>
    <t xml:space="preserve">Acquisition of subsidiaries </t>
  </si>
  <si>
    <t>Reserves of discontinued operations</t>
  </si>
  <si>
    <t>The change in accounting policy was applied prospectively and had no impact on earnings per share.</t>
  </si>
  <si>
    <t>IAS19 Employee Benefits</t>
  </si>
  <si>
    <t>IFRIC17 Distributions of Non-Cash Assets to Owners</t>
  </si>
  <si>
    <t xml:space="preserve">The following new standards, amendments to standards and interpretations which are mandatory for financial periods beginning January 1, 2009 do not have an impact on the Group: </t>
  </si>
  <si>
    <t>The impairment charge of R2,148 million for September 2009 relates to the goodwill impairment of Multi-Links.</t>
  </si>
  <si>
    <t>Included in the current period's normal company taxation and deferred taxation expense is capital gains tax of R1,345 million and the reversal of R421 million relating to the deferred taxation asset on the investments which were held for sale.</t>
  </si>
  <si>
    <t>March 30,</t>
  </si>
  <si>
    <t>Net defined benefit plan actuarial (losses)/gains</t>
  </si>
  <si>
    <t>Tax effect of other comprehensive income for the year/period</t>
  </si>
  <si>
    <t>s</t>
  </si>
  <si>
    <t>Diluted  earnings per share (cents)</t>
  </si>
  <si>
    <t>Headline earnings per share (cents)</t>
  </si>
  <si>
    <t>Diluted headline earnings per share (cents)</t>
  </si>
  <si>
    <t>Basic headline earnings per share (cents)</t>
  </si>
  <si>
    <t xml:space="preserve">The reduction in the number of treasury shares is due to 4,014,526 (September 30, 2008: 1,551,963; March 31, 2009: 1,551,963) shares that vested in terms of the TCSP during the six months ended September 30, 2009. </t>
  </si>
  <si>
    <t>This reserve represents the cumulative grant date fair value of the equity-settled share-based payment transactions recognised in employee expenses during the vesting period of the equity instruments granted to employees in terms of the Telkom Conditional Share Plan.</t>
  </si>
  <si>
    <t>Employee cost*</t>
  </si>
  <si>
    <t>*The increase in employee costs for September 30, 2009  is due to the modification of the Telkom Conditional Share Plan.</t>
  </si>
  <si>
    <t>At September 30, 2009 the estimated total compensation expense to be recognised over the vesting period was R1,658 million (September 30, 2008: R2,151 million; March 31, 2009: R1,824 million), of which R177 million (September 30, 2008: R411 million; March 31, 2009: R554 million) was recognised in employee expenses for the six months ended September 30, 2009.</t>
  </si>
  <si>
    <t>ACQUISITION OF SUBSIDIARIES</t>
  </si>
  <si>
    <t>Telkom International (Pty) Ltd, a wholly owned subsidiary of Telkom SA Limited, acquired 100% of MWEB Africa Limited from Multichoice Africa Limited, and 75% of MWEB Namibia (Pty) Limited from MIH Holdings Limited effective April 21, 2009. Both Multichoice Africa Limited and MIH Holdings Limited are members of the Naspers Limited Group.</t>
  </si>
  <si>
    <t>The goodwill from the acquisition is partially attributable to the following:
• Certain licences that could not be valued separately from the MWEB group, but contribute significantly to goodwill as the MWEB business would cease to exist without the licence rights.
• The skills and technical talent of the acquired business’s workforce, and the synergies expected to be achieved from integrating the acquiree into the Group’s existing internet service provision.
The goodwill is also attributable to the MWEB Group’s position as Africa’s largest satellite-based internet service provider in Sub-Saharan Africa.</t>
  </si>
  <si>
    <t xml:space="preserve">Net assets acquired </t>
  </si>
  <si>
    <t>Deferred tax on intangible assets</t>
  </si>
  <si>
    <t>The application for leave to appeal as well as the application for leave to cross-appeal were granted by the Pretoria High Court on October 9, 2008. The appeal and cross-appeal will be argued before the Supreme Court of Appeal on November 2, 2009. The judgement was reserved including the issue whether ICASA or the CC and CT should  with this type of complaint.</t>
  </si>
  <si>
    <t>The Cape Chamber of Commerce laid a complaint at the CC due to Telkom's refusal to offer HomeDSL to business customers. Telkom replied to the CC on November 3, 2005.  Telkom also met with the CC for an informal discussion and provided them with certain information. Due to the nature of Telkom's ADSL product offerings since August 2006, Telkom requested asked the CC on November 15, 2006 to finalise the matter since the activity complained of has been addressed.  There has been no further activity on this matter.</t>
  </si>
  <si>
    <t>The complaint by the Cape Chamber of Commerce at the CC was also one of the complaints mentioned as being the subject of investigation as discussed above.</t>
  </si>
  <si>
    <t xml:space="preserve">The CC served a notice of motion on Telkom on 26 October 2009, in which it referred the complaints by ISPA, MWEB and IS, Verizon, MWEB, and IS respectively, to the CT.  </t>
  </si>
  <si>
    <t>3. In respect of the certain of the contraventions above, an order directing Telkom to pay a penalty equal to 10% of its turnover for the financial year ended 31 March 2009.</t>
  </si>
  <si>
    <t>Telkom must file its opposing papers within 20 days of receipt of the notice of motion</t>
  </si>
  <si>
    <t>As of the beginning of the year the Group changed the reporting of its segment information to be in line with IFRS8 Segment Reporting. Previously the segments were fixed-line, mobile and other. The new reporting segments are business units that are separately managed.</t>
  </si>
  <si>
    <t>The Group consists of four continuing segments.</t>
  </si>
  <si>
    <t>Elimination of intersegmental revenue</t>
  </si>
  <si>
    <t>Elimination of intersegmental transactions</t>
  </si>
  <si>
    <t>Disposal of Vodacom Group (Proprietary) Limited</t>
  </si>
  <si>
    <t>Telkom disposed of its interest in Vodacom by selling 15% to Vodafone Group Plc ("Vodafone") and unbundling the remaining 35% to existing shareholders in Telkom.</t>
  </si>
  <si>
    <t xml:space="preserve">Telkom sold 15% of its entire share capital to Vodafone Group Plc ("Vodafone") for R22,500 million less the attributable net debt of Vodacom as at September 30, 2008. </t>
  </si>
  <si>
    <t>The carrying amount of the net asset value at disposal date was R 6,825 million. This resulted in a gain of R18,535 million being recognised in Other income.</t>
  </si>
  <si>
    <t>The remaining 35% was distributed to the existing shareholders of Telkom and accounted for in terms of IFRC17, Distribution of Non-Cash Assets to Owners. The fair value was calculated with reference to the Vodacom listing price at May 18, 2009. A gain on distribution was recognised in the statement of comprehensive income of R25,688 million.</t>
  </si>
  <si>
    <t>The impact of the shareholder approval on the amendment of the Telkom Conditional Share Plan is an expense of R946 million.</t>
  </si>
  <si>
    <t>Mrs Shirley Lue Arnold retired as a non-executive director and Chairman of Telkom on conclusion of her three year contract on November 1, 2009.</t>
  </si>
  <si>
    <t>Mr Jeff Molobela was appointed as a non-executive director (for a three year period) and as Chairman (for a 1 year period) with effect from November 1, 2009.</t>
  </si>
  <si>
    <t>The directors are not aware of any other matter or circumstance since the period ended September 30, 2009 and the date of this report, not otherwise dealt with in the financial statements, which significantly affects the financial position of the Group and the results of its operations.</t>
  </si>
  <si>
    <t>Net cash and cash equivalents at beginning of year*</t>
  </si>
  <si>
    <t>*Net cash and cash equivalent as previously reported</t>
  </si>
  <si>
    <t>Cash and cash equivalents in disposal groups</t>
  </si>
  <si>
    <t>Adjusted cash and cash equivalents at the beginning of the year</t>
  </si>
  <si>
    <t xml:space="preserve">Firstly, Maredi applied for an urgent court order, with a court hearing date set for February 3, 2009, requesting that the court urgently interdict Telkom from entering into a contract with Ericsson and Telsaf or either party, and from ordering goods or services from Ericsson and Telsaf pursuant to the tender. Secondly, Maredi requested an order that the Court review and set aside the award of the tender to Telsaf and Ericsson or either of the aforementioned parties, and refer the tender back to Telkom in order for Telkom to reconsider its award. Maredi alleged that there were certain irregularities in the tender process, in that Telkom did not follow fair procedures by failing to comply with its own mandatory procedural requirements, that Telkom acted arbitrarily and in bad faith, that Telkom was biased in favour of Ericsson and that Ericsson should have been disqualified as it failed to meet Telkom’s critical criteria as set out in the tender, and that the submissions to the Procurement Review Council and Executive Committee erroneously indicate that Maredi did not comply with technical critical criteria.  </t>
  </si>
  <si>
    <t>Numerous allegations in the application, including accusations against certain members of the Procurement Review Council and allegations by Maredi of compliance by them to the technical critical criteria were refuted by Telkom.  Telkom and Ericsson opposed the application and filed their respective opposing affidavits.  Telsaf did not oppose the application. The matter was ultimately set down for hearing on  February 20, 2009 and Maredi’s application was dismissed with costs.  However, Maredi is proceeding with the review application in the ordinary course and Telkom is opposing the application.</t>
  </si>
  <si>
    <t>Restated retained earnings</t>
  </si>
  <si>
    <t>Prior year defined benefit plan actuarial losses</t>
  </si>
  <si>
    <t>Defined benefit plan actuarial losses</t>
  </si>
  <si>
    <t>Tax effect on defined benefit plan actuarial losses</t>
  </si>
  <si>
    <t>Reconciliation between headline earnings and adjusted headline earnings:</t>
  </si>
  <si>
    <t>The effective acquisition date is April 21, 2009.</t>
  </si>
  <si>
    <t>Separately disclosable transaction costs amount to R 2 million.</t>
  </si>
  <si>
    <t>International</t>
  </si>
  <si>
    <t>Ordinary shares in issue</t>
  </si>
  <si>
    <t>Profit attributable to equity holders of Telkom</t>
  </si>
  <si>
    <t>MWEB Africa Limited and MWEB Namibia (Proprietary) Limited</t>
  </si>
  <si>
    <t>The acquisition of MWEB is part of the Group’s strategy of growing its broadband and solidifying its market position through acquisitions.</t>
  </si>
  <si>
    <t xml:space="preserve">MWEB Africa Group did not have any significant contingent liabilities at acquisition date.
The only possible contingent liability, the AFSAT bonus scheme is reasonably quantified and included in the balance sheet of MWEB Africa Group at March 31, 2009. </t>
  </si>
  <si>
    <t>Deferred tax liability</t>
  </si>
  <si>
    <t>Goodwill on acquisition</t>
  </si>
  <si>
    <t xml:space="preserve">Independent Cellular Service Providers' Association of South Africa (“ICSPA”) </t>
  </si>
  <si>
    <t>Telkom provided the CC with certain information requested, and also referred the CC to Telkom’s High Court application in respect of utilisation of the “premicell” device.  The CC declined to refer the matter to the Competition Tribunal (the “CT”).  The complainant itself then referred the matter to the CT on September 18, 2003 but has done nothing since, notwithstanding the fact that Telkom filed its answering affidavit on November 28, 2003.</t>
  </si>
  <si>
    <t>On July 3, 2008 the CC filed an application for leave to appeal the decision of the High Court on the basis that the judge erred on the issue of bias as well as his finding that issues surrounding the extension of time to investigate the issues constitutes a ground for review.</t>
  </si>
  <si>
    <t>Telkom then filed an application for leave to cross-appeal on July 11, 2008. The main basis of Telkom's cross-appeal is that Telkom believes that the judge erred in failing to make a decision as to whether ICASA or the CC and CT should deal with this type of complaint.</t>
  </si>
  <si>
    <t>Omnilink alleged that Telkom was abusing its dominance by discriminating in its price for Diginet services as against those charged to VANS and the price charged to customers who apply for a Telkom IVPN solution. The CC conducted an enquiry and subsequently referred the complaint, together with the SAVA complaint, to the CT for adjudication. This matter is currently being dealt with together with the SAVA matter as discussed above.</t>
  </si>
  <si>
    <t>In April 2003, Orion filed a complaint against Telkom, Standard Bank and Edcon at the CC concerning Telkom offering discounts on public switched telecommunication services to corporate customers.  The CC completed its investigation and decided that there was no prima facie evidence of any contravention of the Competition Act by Telkom. However, in terms of section 51 of the Competition Act, a party may also refer a matter to the CT.  Orion, simultaneously with filing its complaint at the CC, filed an application CT, for an interim order interdicting and restraining Telkom from offering reduced rates to Orion’s corporate customers.</t>
  </si>
  <si>
    <t>Telkom has not yet filed its answering affidavit in the main complaint before the CT and it appears as if Orion is not actively pursuing this matter any further.</t>
  </si>
  <si>
    <t>The CC has formally requested Telkom to provide it with certain records of orders placed for certain services, in an attempt to first investigate the aspects of the complaint. Telkom has provided the records requested.</t>
  </si>
  <si>
    <t>The complaints by ISPA at the CC were also mentioned as being the subject of an investigation by the CC, in a summons issued by the CC and forwarded to Telkom on July 31, 2008. The summons has subsequently been withdrawn by agreement with the CC, but Telkom is still engaged in a co-operative process with the CC as part of the CC's ongoing investigations into this complaint.</t>
  </si>
  <si>
    <t>M-WEB and Internet Solutions ('IS')</t>
  </si>
  <si>
    <t>To date M-WEB and IS has not filed a replying affidavit in the interim relief application.</t>
  </si>
  <si>
    <t>The complaint by M-WEB and IS at the CC was also one of the complaints mentioned as being the subject of investigation as discussed above.</t>
  </si>
  <si>
    <t>M-WEB</t>
  </si>
  <si>
    <t>This application was set down for hearing during the first quarter of the 2009 financial year. The parties have entered into settlement negotiations, which resulted in the withdrawal of the interim relief application by M-WEB as well as withdrawal of the jurisdictional challenge by Telkom. The parties are in further negotiations.</t>
  </si>
  <si>
    <t>The complaint by M-WEB at the CC was also one of the complaints mentioned as being the subject of investigation as discussed above.</t>
  </si>
  <si>
    <t>The condensed consolidated interim financial statements have been prepared in accordance with IAS34 Interim Financial Reporting and in compliance with the Listings Requirements of the JSE Limited and the South African Companies Act,1973.</t>
  </si>
  <si>
    <t>Other non-current liabilities</t>
  </si>
  <si>
    <t>Other current liabilities</t>
  </si>
  <si>
    <t>Liabilities of disposal groups classified as held for sale</t>
  </si>
  <si>
    <t>Non-controlling interests</t>
  </si>
  <si>
    <t>Dividend declared</t>
  </si>
  <si>
    <t>Broad-based black economic empowerment transaction in Vodacom</t>
  </si>
  <si>
    <t>Balance at March 31/September 30</t>
  </si>
  <si>
    <t>Budget</t>
  </si>
  <si>
    <t>&lt;Entity Curr Adjs&gt;</t>
  </si>
  <si>
    <t>May</t>
  </si>
  <si>
    <t>[ICP None]</t>
  </si>
  <si>
    <t>Negative working capital ratio</t>
  </si>
  <si>
    <t>Number of 
shares</t>
  </si>
  <si>
    <t>Local debt</t>
  </si>
  <si>
    <t>Foreign debt</t>
  </si>
  <si>
    <t>Finance leases</t>
  </si>
  <si>
    <t>Capital commitments</t>
  </si>
  <si>
    <t>Capital commitments authorised</t>
  </si>
  <si>
    <t>Commitments against authorised capital expenditure</t>
  </si>
  <si>
    <t>Authorised capital expenditure not yet contracted</t>
  </si>
  <si>
    <t>Subscriber bases</t>
  </si>
  <si>
    <t>3- 5</t>
  </si>
  <si>
    <t>3- 8</t>
  </si>
  <si>
    <t>TREASURY SHARES</t>
  </si>
  <si>
    <t>Dividend paid</t>
  </si>
  <si>
    <t>Cash flows from investing activities</t>
  </si>
  <si>
    <t>Proceeds on disposal of property, plant and equipment and intangible assets</t>
  </si>
  <si>
    <t>Proceeds on disposal of investment</t>
  </si>
  <si>
    <t>Additions to property, plant and equipment and intangible assets</t>
  </si>
  <si>
    <t>Additions to other investments</t>
  </si>
  <si>
    <t>Loan to subsidiary</t>
  </si>
  <si>
    <t>Loans repaid  by subsidiaries</t>
  </si>
  <si>
    <t>Cash flows from financing activities</t>
  </si>
  <si>
    <t>Loans raised</t>
  </si>
  <si>
    <t>Loans repaid</t>
  </si>
  <si>
    <t>Finance lease capital repaid</t>
  </si>
  <si>
    <t>Property, plant and equipment</t>
  </si>
  <si>
    <t>Intangible assets</t>
  </si>
  <si>
    <t>Deferred taxation</t>
  </si>
  <si>
    <t>Trade and other receivables</t>
  </si>
  <si>
    <t>Cash and cash equivalents</t>
  </si>
  <si>
    <t>Competition Commission</t>
  </si>
  <si>
    <t>Income tax receivable</t>
  </si>
  <si>
    <t>Total assets</t>
  </si>
  <si>
    <t>Share-based compensation reserve</t>
  </si>
  <si>
    <t>Shareholders for dividend</t>
  </si>
  <si>
    <t>Total liabilities</t>
  </si>
  <si>
    <t>Total equity and liabilities</t>
  </si>
  <si>
    <t>Cash paid to suppliers and employees</t>
  </si>
  <si>
    <t>TOTAL REVENUE</t>
  </si>
  <si>
    <t>Other income (excluding profit on disposal of property, plant and equipment and investments)</t>
  </si>
  <si>
    <t>3.2</t>
  </si>
  <si>
    <t>Telkom SA</t>
  </si>
  <si>
    <t>Other international</t>
  </si>
  <si>
    <t>Other South Africa</t>
  </si>
  <si>
    <t xml:space="preserve">Disposal group held for sale </t>
  </si>
  <si>
    <t>Eliminations</t>
  </si>
  <si>
    <t>Subscriptions, connections and other usage</t>
  </si>
  <si>
    <t>Traffic</t>
  </si>
  <si>
    <t>Domestic (local and long distance)</t>
  </si>
  <si>
    <t>Fixed-to-mobile</t>
  </si>
  <si>
    <t>International (outgoing)</t>
  </si>
  <si>
    <t>Subscription based calling plans</t>
  </si>
  <si>
    <t>Interconnection</t>
  </si>
  <si>
    <t>Data</t>
  </si>
  <si>
    <t>Sundry revenue</t>
  </si>
  <si>
    <t>* At March 31, 2008 the Group reclassified calling plans from domestic traffic into a separate revenue line item to disclose revenue earned from subscription based calling plans.  The September 30, 2007 amounts for fixed-line have been reclassified accordingly.</t>
  </si>
  <si>
    <t>Change in comparatives</t>
  </si>
  <si>
    <t>Operating revenue has decrease by R9 million for September 30, 2005 due to the change in fixed-line accounting policy at March 31, 2006 for recognising connection revenues (refer to note 2).</t>
  </si>
  <si>
    <t>South African normal company taxation</t>
  </si>
  <si>
    <t>Secondary Taxation on Companies ('STC')</t>
  </si>
  <si>
    <t>Foreign taxation</t>
  </si>
  <si>
    <t>STC is provided for at a rate of 10% on the amount by which dividends declared by Telkom exceeds dividends received.</t>
  </si>
  <si>
    <t>Included in the STC current period expense is the impact of the Vodacom transaction dividend.</t>
  </si>
  <si>
    <t xml:space="preserve">The STC expense was provided for at a rate of 10% on the amount by which dividends declared by Telkom exceeded dividends received.  </t>
  </si>
  <si>
    <t>During the six months ended September 30, 2007 Telkom paid R2,688 to the South African Revenue Service for normal company taxation (R1,681 million) and Secondary Taxation on Companies (R363 million)</t>
  </si>
  <si>
    <t>Tax payable at beginning of year</t>
  </si>
  <si>
    <t>Taxation during the year</t>
  </si>
  <si>
    <t>Secondary Tax on Companies</t>
  </si>
  <si>
    <t>Business combination</t>
  </si>
  <si>
    <t>Net tax payable at end of year/period</t>
  </si>
  <si>
    <t xml:space="preserve">Telkom agreed to distribute 50% of the after tax proceeds from the sale Transaction to Telkom shareholders by way of a special dividend, net of any tax levied thereon, which amounted to R9,740 million. </t>
  </si>
  <si>
    <t>The infrastructure period shall commence on the acceptance date and shall continue until the last day of the calendar month in which the fifth (5) anniversary of the acceptance date occurs.</t>
  </si>
  <si>
    <t>On the acceptance date WBS shall assume all risks and benefits of the Wimax network for the duration of the infrastructure period. WBS shall pay the Group a monthly rental fee based on the net revenue for the use and exploitation of the Wimax network as well as a monthly service fee for the provision of the service of the Group maintaining the Wimax network in the infrastructure period.</t>
  </si>
  <si>
    <t>Appointment of director</t>
  </si>
  <si>
    <t>Tax effects</t>
  </si>
  <si>
    <t>The purchase price paid by Telkom International was USD55 million determined as follows:
• USD 1.5 million for the Namibian Cash Generating Unit,
• USD 53.5 million for the Mauritian Cash Generating Unit.</t>
  </si>
  <si>
    <t>Purchase price for net asset fair value</t>
  </si>
  <si>
    <t>Acquisition of loans receivable</t>
  </si>
  <si>
    <t xml:space="preserve">Purchase price </t>
  </si>
  <si>
    <t>Other international segment provides internet services outside South Africa, through Africa Online and M-WEB Africa subsidiaries and management services through Telkom Management Services Company.</t>
  </si>
  <si>
    <t>Other South Africa includes Trudon Group, formerly known as TDS Directory Operations, and the Group's corporate centre.</t>
  </si>
  <si>
    <t>Telkom South Africa</t>
  </si>
  <si>
    <t>5-10</t>
  </si>
  <si>
    <t>The following table illustrates the movement within the Share-based compensation reserve:</t>
  </si>
  <si>
    <t>Accelerated vesting of shares</t>
  </si>
  <si>
    <t>Vesting and transfer of shares</t>
  </si>
  <si>
    <t>The following table illustrates the movement of the maximum number of shares that will vest to employees for the August 2004 grant:</t>
  </si>
  <si>
    <t>Outstanding at beginning of the year</t>
  </si>
  <si>
    <t>Granted during the year</t>
  </si>
  <si>
    <t>Forfeited during the year</t>
  </si>
  <si>
    <t>Awarded during the year</t>
  </si>
  <si>
    <t>As of April 1, 2009, the Group changed its accounting policy on defined benefits by adopting the option available under IAS 19 Employee Benefits, paragraph 93A.  Under this option, the Group recognises actuarial gains and losses in the period in which they occur and recognised them other comprehensive income.  The Group believes that recognising actuarial gains and losses in other comprehensive income results in better disclosure in the balance sheet.</t>
  </si>
  <si>
    <t>As of April 1, 2009, the Group determines and presents operating segments based on the information that is internally provided to the Executive Committee, which is the Group’s chief operating decision maker. This change in accounting policy is due to the adoption of IFRS8 Operating Segments. The impact is disclosed in note 18.</t>
  </si>
  <si>
    <t>The presentation of comparatives information has been changed in order to comply with the new revised standard.</t>
  </si>
  <si>
    <t>Tax effect of defined benefit plan actuarial balance</t>
  </si>
  <si>
    <t>The Vodacom dividend consisted of a once off cash dividend of 1,900.0 cents per share totalling R9,740 million and a 35% unbundling share valued at 5,850.0 cents per share with a total value of R29,990 million.</t>
  </si>
  <si>
    <t>The calculation of dividend per share is based on dividends of R1,894 million (September 30, 2008: R3,306 million; March 31, 2009: R3,306 million) and 505,008,190 (September 30, 2008: 500,941,029; March 31, 2009: 500,941,029) number of ordinary shares outstanding on the date of dividend declaration. The reduction in the number of shares represents the number of treasury shares held on date of payment.</t>
  </si>
  <si>
    <t>Included in the additions of intangible assets for the current period is an amount of R521 million recognised as a result of the acquisition of MWEB Africa Limited and MWEB Namibia (Proprietary) Limited.</t>
  </si>
  <si>
    <t>The deferred taxation asset also includes STC credits on past dividends received that are available to be utilised against dividends declared.</t>
  </si>
  <si>
    <t>Telkom has in the interim also requested a referral to the independent third party expert of the technical issues arising from the systems integration amendment. A hearing surrounding the technical issues has been held during the period November 3 - 21, 2008 where the independent expert released his report and recommended that some aspects fo Telcordia's claim be reduced. The abritrator has not made a final decision in this regard.</t>
  </si>
  <si>
    <t>The following table illustrates the movement of the maximum number of shares that will vest to employees for the xxxxx grant:</t>
  </si>
  <si>
    <t>Share-based compensation reserve (continued)</t>
  </si>
  <si>
    <t>The fair value of the shares granted on August 8, 2004 has been calculated by an actuary using a market share price of R77.50 at grant date, and adjusted for a 2.6% dividend yield. The fair value of the shares granted on June 23, 2005 has been calculated by an actuary using a market share price of R111.00 at grant date, and adjusted for a 3.6% dividend yield. The fair value of the shares granted on November 2, 2006 has been calculated by an actuary using a market share price of R141.25 at grant date, and adjusted for a 3.5% dividend yield.</t>
  </si>
  <si>
    <r>
      <t xml:space="preserve">Employee benefits </t>
    </r>
    <r>
      <rPr>
        <sz val="12"/>
        <rFont val="Arial"/>
        <family val="2"/>
      </rPr>
      <t>(continued)</t>
    </r>
  </si>
  <si>
    <t>Short-term employee benefits</t>
  </si>
  <si>
    <t>* The decrease in the employee cost for the current period is mainly as a result of the change in the assumption as revised below.</t>
  </si>
  <si>
    <t>Actuarial loss</t>
  </si>
  <si>
    <t>Consultancy services</t>
  </si>
  <si>
    <t>Including directors' emoluments</t>
  </si>
  <si>
    <t>Current liabilities</t>
  </si>
  <si>
    <t>PPE</t>
  </si>
  <si>
    <t>#</t>
  </si>
  <si>
    <t>Operating expenses comprise:</t>
  </si>
  <si>
    <t>Salaries and wages</t>
  </si>
  <si>
    <t>Medical aid contributions</t>
  </si>
  <si>
    <t>Retirement contributions</t>
  </si>
  <si>
    <t>Post-retirement pension and retirement fund</t>
  </si>
  <si>
    <t>Current service cost</t>
  </si>
  <si>
    <t>Interest cost</t>
  </si>
  <si>
    <t>Asset limitation</t>
  </si>
  <si>
    <t>Post-retirement medical aid</t>
  </si>
  <si>
    <t>Settlement loss</t>
  </si>
  <si>
    <t>Notes to the condensed consolidated interim financial statements</t>
  </si>
  <si>
    <t>Profit before taxation</t>
  </si>
  <si>
    <t>Previous useful life</t>
  </si>
  <si>
    <t>Revised useful life</t>
  </si>
  <si>
    <t>Business combinations</t>
  </si>
  <si>
    <t>CONTINGENCIES</t>
  </si>
  <si>
    <t>Diluted weighted average number of shares outstanding</t>
  </si>
  <si>
    <t>Key management personnel compensation:</t>
  </si>
  <si>
    <t>Post employment benefits</t>
  </si>
  <si>
    <t>Termination benefits</t>
  </si>
  <si>
    <t>Equity compensation benefits</t>
  </si>
  <si>
    <t>Terms and conditions of transactions with related parties</t>
  </si>
  <si>
    <t>4-15</t>
  </si>
  <si>
    <t>20.</t>
  </si>
  <si>
    <t>21.</t>
  </si>
  <si>
    <t>A provision has been recognised based on management's best estimate of the probable payments in this regard.</t>
  </si>
  <si>
    <t>Headline earnings</t>
  </si>
  <si>
    <t>Non-Current portion of interest-bearing debt</t>
  </si>
  <si>
    <t xml:space="preserve">The repayment/refinancing of R6,768 million of the current portion of interest-bearing debt will depend on the market circumstances at the time of repayment. </t>
  </si>
  <si>
    <t>The preparation of condensed consolidated interim financial statements requires the use of estimates and assumptions that affect the reported amounts of assets and liabilities and disclosure of contingent assets and liabilities at the date of the financial statements and the reported amounts of revenue and expenses during the reporting periods. Although these estimates are based on management's best knowledge of current events and actions that the Group may undertake in the future, actual results may differ from those estimates.</t>
  </si>
  <si>
    <t>Significant accounting policies</t>
  </si>
  <si>
    <t>Minority interest acquired</t>
  </si>
  <si>
    <t>Goodwill</t>
  </si>
  <si>
    <t>Purchase price</t>
  </si>
  <si>
    <t>Operating revenue</t>
  </si>
  <si>
    <t>Operating leases</t>
  </si>
  <si>
    <t>Other income</t>
  </si>
  <si>
    <t>Operating expenses</t>
  </si>
  <si>
    <t>Investment income</t>
  </si>
  <si>
    <t>Gross inventories</t>
  </si>
  <si>
    <t>Write-down of inventories to net realisable value</t>
  </si>
  <si>
    <t>Inventories consist of the following categories:</t>
  </si>
  <si>
    <t>Installation material, maintenance material and 
network equipment</t>
  </si>
  <si>
    <t>Merchandise</t>
  </si>
  <si>
    <t>Various legal contingencies</t>
  </si>
  <si>
    <t>Current assets</t>
  </si>
  <si>
    <t>Non-distributable reserves</t>
  </si>
  <si>
    <t>Retained earnings</t>
  </si>
  <si>
    <t>Reviewed</t>
  </si>
  <si>
    <t>Restated</t>
  </si>
  <si>
    <t>Audited</t>
  </si>
  <si>
    <t>Notes</t>
  </si>
  <si>
    <t>Employee expenses</t>
  </si>
  <si>
    <t>12.</t>
  </si>
  <si>
    <t>3.</t>
  </si>
  <si>
    <t>Telkom Media has management control and therefore the entities are consolidated into the Telkom Media Group.</t>
  </si>
  <si>
    <t>Net liabilities acquired</t>
  </si>
  <si>
    <t>Exchange differences realised</t>
  </si>
  <si>
    <t>-</t>
  </si>
  <si>
    <t>Condensed consolidated interim statement of financial position</t>
  </si>
  <si>
    <t>Condensed consolidated interim statement of comprehensive income</t>
  </si>
  <si>
    <t xml:space="preserve">Condensed consolidated interim statement of cash flow </t>
  </si>
  <si>
    <t>Net exchange differences realised</t>
  </si>
  <si>
    <t>Condensed consolidated interim statement of changes in equity</t>
  </si>
  <si>
    <t xml:space="preserve">Subsequent to the reporting date, the Group finalised a R7.5 billion BBBEE equity deal whereby strategic business partners, the black public, business partners and employees will have the opportunity to participate in the ownership of Vodacom (Proprietary) Limited ("Vodacom SA") going forward.  The black public and business partners obtained ownership in Vodacom SA via a public offer.  The prospectus relating to the public offer was issued on July 30, 2008 and applications for shares closed on September 11, 2008 ("closing date").  The public offer was approximately three times oversubscribed and the share allotment was therefore pro-rated according to the rules stated in the prospectus.  The final share issue took place on October 8, 2008.  </t>
  </si>
  <si>
    <t>Indebtedness incurred subsequent to period end</t>
  </si>
  <si>
    <t>Subsequent to September 30, 2008, the Group obtained funding from a consortium of lenders in the amount of R6.5 billion.  The funding will be utilised to refinance existing short-term debt as well as for capital expenditure and working capital requirements.  The facility is linked to JIBAR and is repayable between 3 and 7 years.</t>
  </si>
  <si>
    <t>VM, S.A.R.L.</t>
  </si>
  <si>
    <t>On May 12, 2008 the Group entered into an agreement to sell 5% of its 90% holding in VM, S.A.R.L, leaving the Group with an 85% equity investment in VM, S.A.R.L.  The transaction was effective on October 2, 2008 since all suspensive conditions were met on this date.</t>
  </si>
  <si>
    <t>Acquisitions initiated after balance sheet date</t>
  </si>
  <si>
    <t>Gateway Telecommunications SA (Proprietary) Limited ("Gateway")</t>
  </si>
  <si>
    <t xml:space="preserve">The Group has agreed to acquire the carrier services and business network solutions business of Gateway for an enterprise value of approximately US$675 million plus make a whole payment of approximately US$25 million in relation to Gateway's high-yield bond.  The purchase agreement is subject to certain conditions precedent including approval from the relevant competition authorities in South Africa.  Once these conditions are met the transaction will be effective. </t>
  </si>
  <si>
    <t>Storage Technology Services (Proprietary) Limited ("StorTech")</t>
  </si>
  <si>
    <t>The Group has agreed to acquire a controlling interest of 51% in StorTech, a managed services company, for R140 million.  StorTech's portfolio complements the Group's enterprise solutions-focused division and expands upon the Group's data centre services capabilities.  The transaction remains subject to certain conditions precedent, including approval from the relevant competition authorities in South Africa.  Once these conditions are met the transaction will be effective.</t>
  </si>
  <si>
    <t>WBS Holdings (Proprietary) Limited ("WBS")</t>
  </si>
  <si>
    <t>On October 1, 2008 the Group exercised its option to acquire an additional 14.9% of WBS for R119.2 million.</t>
  </si>
  <si>
    <t>Mrs Arnold presided over a number of strategic and organisational changes, including the Vodacom transaction, the African expansion and the more recent group restructure. Telkom is extremely grateful to Mrs Arnold and wishes to thank and acknowledge her for her leadership, dedication, contribution and service to the Telkom Group.</t>
  </si>
  <si>
    <r>
      <t>SUBSEQUENT EVENTS</t>
    </r>
    <r>
      <rPr>
        <i/>
        <sz val="12"/>
        <rFont val="Arial"/>
        <family val="2"/>
      </rPr>
      <t xml:space="preserve"> (continued)</t>
    </r>
  </si>
  <si>
    <t xml:space="preserve">Competition Commission referrals </t>
  </si>
  <si>
    <t>In the notice of motion the CC requests an order against Telkom in the following terms:</t>
  </si>
  <si>
    <t>1.Declaring that over the complaint period (2005 – 2007):</t>
  </si>
  <si>
    <t>-Telkom charged excessive prices to first tier ISPs for high bandwidth national leased lines (namely leased lines with bandwidth above 2 Mbps);</t>
  </si>
  <si>
    <t>-Telkom charged excessive prices to first tier ISPs for international private leased lines (IPLC's);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</si>
</sst>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quot;-&quot;"/>
    <numFmt numFmtId="174" formatCode="\ #,##0;\(#,##0\);&quot;-&quot;"/>
    <numFmt numFmtId="175" formatCode="#,##0\ ;\(#,##0\);&quot;-&quot;"/>
    <numFmt numFmtId="176" formatCode="#,##0\ ;\(#,##0\);&quot;- &quot;"/>
    <numFmt numFmtId="177" formatCode="#,##0.0\ ;\(#,##0.0\);&quot;- &quot;"/>
    <numFmt numFmtId="178" formatCode="#,##0\ \ "/>
    <numFmt numFmtId="179" formatCode="#,##0_ ;\-#,##0\ "/>
    <numFmt numFmtId="180" formatCode="_ * #,##0.0_ ;_ * \-#,##0.0_ ;_ * &quot;-&quot;??_ ;_ @_ "/>
    <numFmt numFmtId="181" formatCode="_ * #,##0_ ;_ * \-#,##0_ ;_ * &quot;-&quot;??_ ;_ @_ "/>
    <numFmt numFmtId="182" formatCode="_ * #,##0_ ;\(#,##0\)\ ;_ * &quot;-&quot;??_ ;_ @_ "/>
    <numFmt numFmtId="183" formatCode="[$-1C09]dd\ mmmm\ yyyy"/>
    <numFmt numFmtId="184" formatCode="_ * #,##0.0_ \(###0.0\)_ ;_ * &quot;-&quot;??_ ;_ @_ "/>
    <numFmt numFmtId="185" formatCode="_ * #,##0.0_ \(###0.0\)\ ;_ * &quot;-&quot;??_ ;_ @_ "/>
    <numFmt numFmtId="186" formatCode="_ * #,##0.00_ ;_ \(#,##0.00\)_ ;_ * &quot;-&quot;??_ ;_ @_ "/>
    <numFmt numFmtId="187" formatCode="_ * #,##0.0_ ;_ \(#,##0.0\)_ ;_ * &quot;-&quot;??_ ;_ @_ "/>
    <numFmt numFmtId="188" formatCode="_ * #,##0_ ;_ \(#,##0\)_ ;_ * &quot;-&quot;??_ ;_ @_ "/>
    <numFmt numFmtId="189" formatCode="0.000"/>
    <numFmt numFmtId="190" formatCode="#,##0.000"/>
    <numFmt numFmtId="191" formatCode="#,##0.0_ ;\-#,##0.0\ "/>
    <numFmt numFmtId="192" formatCode="&quot;Yes&quot;;&quot;Yes&quot;;&quot;No&quot;"/>
    <numFmt numFmtId="193" formatCode="&quot;True&quot;;&quot;True&quot;;&quot;False&quot;"/>
    <numFmt numFmtId="194" formatCode="&quot;On&quot;;&quot;On&quot;;&quot;Off&quot;"/>
    <numFmt numFmtId="195" formatCode="[$€-2]\ #,##0.00_);[Red]\([$€-2]\ #,##0.00\)"/>
    <numFmt numFmtId="196" formatCode="#,##0.00000_ ;\-#,##0.00000\ "/>
    <numFmt numFmtId="197" formatCode="[$£-809]#,##0.00"/>
    <numFmt numFmtId="198" formatCode="#,##0.00\ ;\(#,##0.00\);&quot;- &quot;"/>
    <numFmt numFmtId="199" formatCode="#,##0.000\ ;\(#,##0.000\);&quot;- &quot;"/>
    <numFmt numFmtId="200" formatCode="#,##0.0000\ ;\(#,##0.0000\);&quot;- &quot;"/>
    <numFmt numFmtId="201" formatCode="#,##\ 0\ _);\(#,##0\)"/>
    <numFmt numFmtId="202" formatCode="#,##\ 0_);\(#,##0\)"/>
    <numFmt numFmtId="203" formatCode="0.0"/>
    <numFmt numFmtId="204" formatCode="\(0.00\)"/>
    <numFmt numFmtId="205" formatCode="\(0.0\)"/>
    <numFmt numFmtId="206" formatCode="\(0\)"/>
    <numFmt numFmtId="207" formatCode="0.000000"/>
    <numFmt numFmtId="208" formatCode="0.00000"/>
    <numFmt numFmtId="209" formatCode="0.0000"/>
    <numFmt numFmtId="210" formatCode="0.0000000000"/>
    <numFmt numFmtId="211" formatCode="0.0%"/>
    <numFmt numFmtId="212" formatCode="_(* #,##0.0_);_(* \(#,##0.0\);_(* &quot;-&quot;?_);_(@_)"/>
    <numFmt numFmtId="213" formatCode="yyyy"/>
    <numFmt numFmtId="214" formatCode="_(* #,##0_);_(* \(#,##0\);_(* &quot;-&quot;??_);_(@_)"/>
    <numFmt numFmtId="215" formatCode="#,##0.0%\ ;\(#,##0.0%\);&quot;- &quot;"/>
    <numFmt numFmtId="216" formatCode="#,##0.0*100\ ;\(#,##0.0\)*100;&quot;- &quot;"/>
    <numFmt numFmtId="217" formatCode="0.0*100"/>
    <numFmt numFmtId="218" formatCode="0.00000000"/>
    <numFmt numFmtId="219" formatCode="0.000000000"/>
    <numFmt numFmtId="220" formatCode="0.0000000"/>
  </numFmts>
  <fonts count="53">
    <font>
      <sz val="10"/>
      <name val="Arial"/>
      <family val="0"/>
    </font>
    <font>
      <b/>
      <sz val="10"/>
      <name val="Arial"/>
      <family val="2"/>
    </font>
    <font>
      <b/>
      <sz val="12"/>
      <name val="Arial"/>
      <family val="2"/>
    </font>
    <font>
      <sz val="12"/>
      <name val="Arial"/>
      <family val="2"/>
    </font>
    <font>
      <sz val="11"/>
      <name val="Arial"/>
      <family val="2"/>
    </font>
    <font>
      <b/>
      <sz val="13"/>
      <name val="Arial"/>
      <family val="2"/>
    </font>
    <font>
      <b/>
      <sz val="11"/>
      <name val="Arial"/>
      <family val="2"/>
    </font>
    <font>
      <i/>
      <sz val="12"/>
      <name val="Arial"/>
      <family val="2"/>
    </font>
    <font>
      <u val="single"/>
      <sz val="10"/>
      <color indexed="18"/>
      <name val="Arial"/>
      <family val="0"/>
    </font>
    <font>
      <u val="single"/>
      <sz val="10"/>
      <color indexed="28"/>
      <name val="Arial"/>
      <family val="0"/>
    </font>
    <font>
      <sz val="8"/>
      <name val="Arial"/>
      <family val="0"/>
    </font>
    <font>
      <b/>
      <sz val="14"/>
      <name val="Arial"/>
      <family val="2"/>
    </font>
    <font>
      <sz val="7"/>
      <name val="Arial"/>
      <family val="0"/>
    </font>
    <font>
      <sz val="8"/>
      <name val="MS Sans Serif"/>
      <family val="0"/>
    </font>
    <font>
      <b/>
      <sz val="8"/>
      <name val="Arial"/>
      <family val="2"/>
    </font>
    <font>
      <b/>
      <u val="single"/>
      <sz val="10"/>
      <name val="Arial"/>
      <family val="2"/>
    </font>
    <font>
      <i/>
      <sz val="11"/>
      <name val="Arial"/>
      <family val="2"/>
    </font>
    <font>
      <i/>
      <sz val="10"/>
      <name val="Arial"/>
      <family val="2"/>
    </font>
    <font>
      <sz val="10"/>
      <name val="Tahoma"/>
      <family val="2"/>
    </font>
    <font>
      <u val="single"/>
      <sz val="12"/>
      <name val="Arial"/>
      <family val="2"/>
    </font>
    <font>
      <b/>
      <i/>
      <sz val="12"/>
      <name val="Arial"/>
      <family val="2"/>
    </font>
    <font>
      <sz val="11"/>
      <color indexed="8"/>
      <name val="Arial"/>
      <family val="2"/>
    </font>
    <font>
      <b/>
      <i/>
      <sz val="11"/>
      <name val="Arial"/>
      <family val="2"/>
    </font>
    <font>
      <b/>
      <sz val="12"/>
      <color indexed="10"/>
      <name val="Arial"/>
      <family val="2"/>
    </font>
    <font>
      <sz val="10"/>
      <color indexed="8"/>
      <name val="Arial"/>
      <family val="2"/>
    </font>
    <font>
      <b/>
      <sz val="11"/>
      <color indexed="8"/>
      <name val="Arial"/>
      <family val="2"/>
    </font>
    <font>
      <b/>
      <i/>
      <sz val="10"/>
      <name val="Arial"/>
      <family val="2"/>
    </font>
    <font>
      <sz val="11"/>
      <color indexed="8"/>
      <name val="Calibri"/>
      <family val="2"/>
    </font>
    <font>
      <sz val="11"/>
      <color indexed="19"/>
      <name val="Calibri"/>
      <family val="2"/>
    </font>
    <font>
      <sz val="11"/>
      <color indexed="36"/>
      <name val="Calibri"/>
      <family val="2"/>
    </font>
    <font>
      <b/>
      <sz val="11"/>
      <color indexed="52"/>
      <name val="Calibri"/>
      <family val="2"/>
    </font>
    <font>
      <b/>
      <sz val="11"/>
      <color indexed="1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MS Sans Serif"/>
      <family val="2"/>
    </font>
    <font>
      <sz val="10"/>
      <color indexed="10"/>
      <name val="Arial"/>
      <family val="2"/>
    </font>
    <font>
      <b/>
      <sz val="12"/>
      <color indexed="8"/>
      <name val="Arial"/>
      <family val="2"/>
    </font>
    <font>
      <b/>
      <i/>
      <sz val="12"/>
      <color indexed="8"/>
      <name val="Arial"/>
      <family val="2"/>
    </font>
    <font>
      <b/>
      <i/>
      <sz val="11"/>
      <color indexed="8"/>
      <name val="Arial"/>
      <family val="2"/>
    </font>
    <font>
      <b/>
      <sz val="11"/>
      <name val="Tahoma"/>
      <family val="2"/>
    </font>
    <font>
      <sz val="11"/>
      <name val="Tahoma"/>
      <family val="2"/>
    </font>
    <font>
      <sz val="12"/>
      <color indexed="10"/>
      <name val="Arial"/>
      <family val="2"/>
    </font>
    <font>
      <sz val="11"/>
      <color indexed="10"/>
      <name val="Arial"/>
      <family val="2"/>
    </font>
  </fonts>
  <fills count="22">
    <fill>
      <patternFill/>
    </fill>
    <fill>
      <patternFill patternType="gray125"/>
    </fill>
    <fill>
      <patternFill patternType="solid">
        <fgColor indexed="14"/>
        <bgColor indexed="64"/>
      </patternFill>
    </fill>
    <fill>
      <patternFill patternType="solid">
        <fgColor indexed="17"/>
        <bgColor indexed="64"/>
      </patternFill>
    </fill>
    <fill>
      <patternFill patternType="solid">
        <fgColor indexed="1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9"/>
        <bgColor indexed="64"/>
      </patternFill>
    </fill>
    <fill>
      <patternFill patternType="solid">
        <fgColor indexed="55"/>
        <bgColor indexed="64"/>
      </patternFill>
    </fill>
    <fill>
      <patternFill patternType="solid">
        <fgColor indexed="15"/>
        <bgColor indexed="64"/>
      </patternFill>
    </fill>
    <fill>
      <patternFill patternType="solid">
        <fgColor indexed="26"/>
        <bgColor indexed="64"/>
      </patternFill>
    </fill>
    <fill>
      <patternFill patternType="solid">
        <fgColor indexed="20"/>
        <bgColor indexed="64"/>
      </patternFill>
    </fill>
    <fill>
      <patternFill patternType="solid">
        <fgColor indexed="20"/>
        <bgColor indexed="64"/>
      </patternFill>
    </fill>
    <fill>
      <patternFill patternType="solid">
        <fgColor indexed="4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1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color indexed="63"/>
      </right>
      <top>
        <color indexed="63"/>
      </top>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thin"/>
      <bottom style="double"/>
    </border>
    <border>
      <left/>
      <right/>
      <top style="thin"/>
      <bottom/>
    </border>
    <border>
      <left/>
      <right/>
      <top style="thin"/>
      <bottom style="medium"/>
    </border>
    <border>
      <left>
        <color indexed="63"/>
      </left>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9" fillId="14" borderId="0" applyNumberFormat="0" applyBorder="0" applyAlignment="0" applyProtection="0"/>
    <xf numFmtId="0" fontId="30" fillId="15" borderId="1" applyNumberFormat="0" applyAlignment="0" applyProtection="0"/>
    <xf numFmtId="0" fontId="31"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17"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8" borderId="7" applyNumberFormat="0" applyFont="0" applyAlignment="0" applyProtection="0"/>
    <xf numFmtId="0" fontId="40" fillId="15" borderId="8" applyNumberFormat="0" applyAlignment="0" applyProtection="0"/>
    <xf numFmtId="9" fontId="0" fillId="0" borderId="0" applyFont="0" applyFill="0" applyBorder="0" applyAlignment="0" applyProtection="0"/>
    <xf numFmtId="0" fontId="10" fillId="0" borderId="0" applyBorder="0" applyProtection="0">
      <alignment horizontal="left" vertical="top" wrapText="1"/>
    </xf>
    <xf numFmtId="0" fontId="10" fillId="0" borderId="0" applyBorder="0" applyProtection="0">
      <alignment horizontal="left" vertical="top" wrapText="1"/>
    </xf>
    <xf numFmtId="0" fontId="10" fillId="0" borderId="0" applyBorder="0" applyProtection="0">
      <alignment horizontal="left" vertical="top" wrapText="1"/>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13">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quotePrefix="1">
      <alignment horizontal="right" vertical="center"/>
    </xf>
    <xf numFmtId="0" fontId="4" fillId="0" borderId="0" xfId="0" applyFont="1" applyBorder="1" applyAlignment="1">
      <alignment horizontal="left" vertical="center" indent="1"/>
    </xf>
    <xf numFmtId="0" fontId="3" fillId="0" borderId="0" xfId="0" applyFont="1" applyAlignment="1">
      <alignment horizontal="right" vertical="center"/>
    </xf>
    <xf numFmtId="49" fontId="3" fillId="0" borderId="0" xfId="0" applyNumberFormat="1" applyFont="1" applyAlignment="1">
      <alignment vertical="center"/>
    </xf>
    <xf numFmtId="0" fontId="2" fillId="0" borderId="0" xfId="0"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horizontal="right" vertical="center"/>
    </xf>
    <xf numFmtId="176" fontId="3" fillId="0" borderId="10" xfId="0" applyNumberFormat="1" applyFont="1" applyBorder="1" applyAlignment="1">
      <alignment horizontal="center" vertical="center"/>
    </xf>
    <xf numFmtId="176" fontId="3"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3" fillId="0" borderId="0" xfId="0" applyNumberFormat="1" applyFont="1" applyAlignment="1">
      <alignmen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176" fontId="4" fillId="0" borderId="0" xfId="0" applyNumberFormat="1" applyFont="1" applyBorder="1" applyAlignment="1">
      <alignment vertical="center"/>
    </xf>
    <xf numFmtId="177" fontId="4" fillId="0" borderId="0" xfId="0" applyNumberFormat="1" applyFont="1" applyBorder="1" applyAlignment="1">
      <alignment vertical="center"/>
    </xf>
    <xf numFmtId="177" fontId="6" fillId="0" borderId="0" xfId="0" applyNumberFormat="1" applyFont="1" applyFill="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13" fillId="0" borderId="0" xfId="66" applyNumberFormat="1" applyFont="1" applyFill="1" applyAlignment="1">
      <alignment horizontal="left" vertical="center" wrapText="1"/>
    </xf>
    <xf numFmtId="0" fontId="10" fillId="0" borderId="0" xfId="0" applyFont="1" applyAlignment="1">
      <alignment horizontal="center" vertical="center"/>
    </xf>
    <xf numFmtId="0" fontId="0" fillId="0" borderId="0" xfId="0" applyNumberFormat="1" applyFont="1" applyBorder="1" applyAlignment="1">
      <alignment vertical="center"/>
    </xf>
    <xf numFmtId="176" fontId="4" fillId="0" borderId="0" xfId="0" applyNumberFormat="1" applyFont="1" applyFill="1" applyBorder="1" applyAlignment="1">
      <alignment vertical="center"/>
    </xf>
    <xf numFmtId="176" fontId="6"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176" fontId="4" fillId="0" borderId="1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12" xfId="0" applyNumberFormat="1" applyFont="1" applyBorder="1" applyAlignment="1">
      <alignment vertical="center"/>
    </xf>
    <xf numFmtId="0" fontId="3" fillId="0" borderId="12" xfId="0" applyFont="1" applyFill="1" applyBorder="1" applyAlignment="1">
      <alignment horizontal="left" vertical="center"/>
    </xf>
    <xf numFmtId="176" fontId="4" fillId="0" borderId="12" xfId="0" applyNumberFormat="1" applyFont="1" applyFill="1" applyBorder="1" applyAlignment="1">
      <alignment vertical="center"/>
    </xf>
    <xf numFmtId="176" fontId="6" fillId="0" borderId="12" xfId="0" applyNumberFormat="1" applyFont="1" applyFill="1" applyBorder="1" applyAlignment="1">
      <alignment vertical="center"/>
    </xf>
    <xf numFmtId="176" fontId="3" fillId="0" borderId="0" xfId="0" applyNumberFormat="1" applyFont="1" applyAlignment="1">
      <alignment vertical="center"/>
    </xf>
    <xf numFmtId="176" fontId="2" fillId="0" borderId="0" xfId="0" applyNumberFormat="1" applyFont="1" applyAlignment="1">
      <alignment vertical="center"/>
    </xf>
    <xf numFmtId="0" fontId="0" fillId="0" borderId="0" xfId="0" applyFont="1" applyBorder="1" applyAlignment="1">
      <alignment horizontal="right" vertical="center"/>
    </xf>
    <xf numFmtId="0" fontId="2" fillId="0" borderId="0" xfId="0" applyFont="1" applyBorder="1" applyAlignment="1">
      <alignment horizontal="left" vertical="center"/>
    </xf>
    <xf numFmtId="176" fontId="3" fillId="0" borderId="13" xfId="0" applyNumberFormat="1" applyFont="1" applyBorder="1" applyAlignment="1">
      <alignment vertical="center"/>
    </xf>
    <xf numFmtId="0" fontId="4" fillId="0" borderId="0" xfId="0" applyNumberFormat="1" applyFont="1" applyAlignment="1">
      <alignment vertical="center"/>
    </xf>
    <xf numFmtId="176" fontId="3" fillId="0" borderId="0" xfId="0" applyNumberFormat="1" applyFont="1" applyBorder="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7" fillId="0" borderId="0" xfId="0" applyFont="1" applyAlignment="1">
      <alignment vertical="center"/>
    </xf>
    <xf numFmtId="0" fontId="3" fillId="0" borderId="12" xfId="0" applyFont="1" applyFill="1" applyBorder="1" applyAlignment="1">
      <alignment horizontal="left" vertical="center" indent="1"/>
    </xf>
    <xf numFmtId="0" fontId="0" fillId="0" borderId="0" xfId="0" applyAlignment="1">
      <alignment horizontal="left" vertical="center" wrapText="1"/>
    </xf>
    <xf numFmtId="49" fontId="3" fillId="0" borderId="0" xfId="0" applyNumberFormat="1" applyFont="1" applyBorder="1" applyAlignment="1">
      <alignment vertical="center"/>
    </xf>
    <xf numFmtId="0" fontId="0" fillId="0" borderId="0" xfId="0" applyNumberFormat="1" applyFont="1" applyAlignment="1">
      <alignment vertical="center"/>
    </xf>
    <xf numFmtId="176" fontId="3"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0" applyFont="1" applyAlignment="1">
      <alignment vertical="center"/>
    </xf>
    <xf numFmtId="0" fontId="14" fillId="0" borderId="0" xfId="0" applyFont="1" applyAlignment="1">
      <alignment vertical="center"/>
    </xf>
    <xf numFmtId="176" fontId="3" fillId="0" borderId="14" xfId="0" applyNumberFormat="1"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1" xfId="0" applyNumberFormat="1" applyFont="1" applyBorder="1" applyAlignment="1">
      <alignment vertical="center"/>
    </xf>
    <xf numFmtId="176" fontId="4" fillId="0" borderId="18" xfId="0" applyNumberFormat="1" applyFont="1" applyBorder="1" applyAlignment="1">
      <alignment vertical="center"/>
    </xf>
    <xf numFmtId="0" fontId="0" fillId="0" borderId="12" xfId="0" applyFont="1" applyBorder="1" applyAlignment="1">
      <alignment vertical="center"/>
    </xf>
    <xf numFmtId="176" fontId="4" fillId="0" borderId="12" xfId="0" applyNumberFormat="1" applyFont="1" applyBorder="1" applyAlignment="1">
      <alignment vertical="center"/>
    </xf>
    <xf numFmtId="176" fontId="4" fillId="0" borderId="0" xfId="0" applyNumberFormat="1" applyFont="1" applyAlignment="1">
      <alignment vertical="center"/>
    </xf>
    <xf numFmtId="0" fontId="4" fillId="0" borderId="12" xfId="0" applyFont="1" applyBorder="1" applyAlignment="1">
      <alignment horizontal="right" vertical="center"/>
    </xf>
    <xf numFmtId="0" fontId="0" fillId="0" borderId="0" xfId="0" applyNumberFormat="1" applyFont="1" applyAlignment="1">
      <alignment horizontal="right" vertical="center"/>
    </xf>
    <xf numFmtId="0" fontId="0" fillId="0" borderId="0" xfId="0" applyFill="1" applyAlignment="1">
      <alignment vertical="center"/>
    </xf>
    <xf numFmtId="0" fontId="3" fillId="0" borderId="0" xfId="0" applyFont="1" applyBorder="1" applyAlignment="1">
      <alignment horizontal="left" vertical="center" wrapText="1"/>
    </xf>
    <xf numFmtId="0" fontId="0" fillId="0" borderId="0" xfId="0" applyFill="1" applyBorder="1" applyAlignment="1">
      <alignment vertical="center"/>
    </xf>
    <xf numFmtId="176" fontId="4" fillId="0" borderId="14" xfId="0" applyNumberFormat="1" applyFont="1" applyBorder="1" applyAlignment="1">
      <alignment vertical="center"/>
    </xf>
    <xf numFmtId="0" fontId="0" fillId="0" borderId="0" xfId="0" applyNumberFormat="1" applyFont="1" applyFill="1" applyAlignment="1">
      <alignment vertical="center"/>
    </xf>
    <xf numFmtId="176" fontId="3" fillId="0" borderId="0" xfId="0" applyNumberFormat="1" applyFont="1" applyFill="1" applyAlignment="1">
      <alignment vertical="center"/>
    </xf>
    <xf numFmtId="0" fontId="0" fillId="0" borderId="0" xfId="0" applyFont="1" applyFill="1" applyBorder="1" applyAlignment="1">
      <alignment horizontal="right" vertical="center"/>
    </xf>
    <xf numFmtId="0" fontId="4" fillId="0" borderId="0" xfId="0" applyNumberFormat="1" applyFont="1" applyBorder="1" applyAlignment="1">
      <alignment vertical="center"/>
    </xf>
    <xf numFmtId="176" fontId="4" fillId="0" borderId="0" xfId="0" applyNumberFormat="1" applyFont="1" applyBorder="1" applyAlignment="1">
      <alignment vertical="center" wrapText="1"/>
    </xf>
    <xf numFmtId="176" fontId="2" fillId="0" borderId="0" xfId="0" applyNumberFormat="1" applyFont="1" applyFill="1" applyBorder="1" applyAlignment="1">
      <alignment horizontal="center" vertical="center"/>
    </xf>
    <xf numFmtId="0" fontId="0" fillId="0" borderId="0" xfId="0" applyAlignment="1">
      <alignment vertical="center" wrapText="1"/>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3" fillId="0" borderId="0" xfId="0" applyFont="1" applyBorder="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0" fillId="0" borderId="0" xfId="0"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19" borderId="10" xfId="0" applyFont="1" applyFill="1" applyBorder="1" applyAlignment="1" applyProtection="1">
      <alignment horizontal="center" vertical="center"/>
      <protection/>
    </xf>
    <xf numFmtId="0" fontId="2" fillId="19" borderId="10" xfId="0" applyFont="1" applyFill="1" applyBorder="1" applyAlignment="1" applyProtection="1">
      <alignment horizontal="center" vertical="center"/>
      <protection/>
    </xf>
    <xf numFmtId="0" fontId="3" fillId="0" borderId="12" xfId="0" applyFont="1" applyFill="1" applyBorder="1" applyAlignment="1" applyProtection="1">
      <alignment vertical="center"/>
      <protection/>
    </xf>
    <xf numFmtId="0" fontId="0" fillId="19" borderId="12" xfId="0" applyFont="1" applyFill="1" applyBorder="1" applyAlignment="1" applyProtection="1">
      <alignment horizontal="center" vertical="center"/>
      <protection/>
    </xf>
    <xf numFmtId="0" fontId="1" fillId="19" borderId="12" xfId="0" applyFont="1" applyFill="1" applyBorder="1" applyAlignment="1" applyProtection="1">
      <alignment horizontal="center" vertical="center"/>
      <protection/>
    </xf>
    <xf numFmtId="49" fontId="3" fillId="0" borderId="0" xfId="0" applyNumberFormat="1" applyFont="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176" fontId="3" fillId="0" borderId="0" xfId="0" applyNumberFormat="1" applyFont="1" applyBorder="1" applyAlignment="1" applyProtection="1">
      <alignment horizontal="center" vertical="center"/>
      <protection/>
    </xf>
    <xf numFmtId="0" fontId="3" fillId="0" borderId="0" xfId="0" applyNumberFormat="1" applyFont="1" applyAlignment="1" applyProtection="1">
      <alignment vertical="center"/>
      <protection/>
    </xf>
    <xf numFmtId="0" fontId="2" fillId="0" borderId="0" xfId="0" applyFont="1" applyBorder="1" applyAlignment="1" applyProtection="1">
      <alignment horizontal="left" vertical="center"/>
      <protection/>
    </xf>
    <xf numFmtId="176" fontId="4" fillId="0" borderId="0" xfId="0" applyNumberFormat="1" applyFont="1" applyFill="1" applyBorder="1" applyAlignment="1" applyProtection="1">
      <alignment vertical="center"/>
      <protection/>
    </xf>
    <xf numFmtId="176" fontId="4"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13" fillId="0" borderId="0" xfId="66" applyNumberFormat="1" applyFont="1" applyFill="1" applyAlignment="1" applyProtection="1">
      <alignment horizontal="left" vertical="center" wrapText="1"/>
      <protection/>
    </xf>
    <xf numFmtId="0" fontId="0" fillId="0" borderId="0" xfId="0" applyNumberFormat="1" applyFont="1" applyAlignment="1" applyProtection="1">
      <alignment vertical="center"/>
      <protection/>
    </xf>
    <xf numFmtId="0" fontId="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Border="1" applyAlignment="1" applyProtection="1">
      <alignment horizontal="left" vertical="center"/>
      <protection/>
    </xf>
    <xf numFmtId="0" fontId="4" fillId="0" borderId="0" xfId="0" applyNumberFormat="1" applyFont="1" applyAlignment="1" applyProtection="1">
      <alignment vertical="center"/>
      <protection/>
    </xf>
    <xf numFmtId="176" fontId="4" fillId="0" borderId="19"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176" fontId="4" fillId="0" borderId="20" xfId="0" applyNumberFormat="1" applyFont="1" applyBorder="1" applyAlignment="1" applyProtection="1">
      <alignment vertical="center"/>
      <protection/>
    </xf>
    <xf numFmtId="176" fontId="4" fillId="0" borderId="21" xfId="0" applyNumberFormat="1" applyFont="1" applyBorder="1" applyAlignment="1" applyProtection="1">
      <alignment vertical="center"/>
      <protection/>
    </xf>
    <xf numFmtId="176" fontId="4" fillId="0" borderId="22" xfId="0" applyNumberFormat="1" applyFont="1" applyBorder="1" applyAlignment="1" applyProtection="1">
      <alignment vertical="center"/>
      <protection/>
    </xf>
    <xf numFmtId="0" fontId="4" fillId="0" borderId="0" xfId="0" applyNumberFormat="1" applyFont="1" applyAlignment="1" applyProtection="1">
      <alignment horizontal="left" vertical="center" indent="1"/>
      <protection/>
    </xf>
    <xf numFmtId="0" fontId="4" fillId="0" borderId="21" xfId="0" applyNumberFormat="1" applyFont="1" applyBorder="1" applyAlignment="1" applyProtection="1">
      <alignment horizontal="left" vertical="center" indent="1"/>
      <protection/>
    </xf>
    <xf numFmtId="0" fontId="4" fillId="0" borderId="19" xfId="0" applyNumberFormat="1" applyFont="1" applyBorder="1" applyAlignment="1" applyProtection="1">
      <alignment horizontal="left" vertical="center" indent="1"/>
      <protection/>
    </xf>
    <xf numFmtId="0" fontId="4" fillId="0" borderId="11" xfId="0" applyNumberFormat="1" applyFont="1" applyBorder="1" applyAlignment="1" applyProtection="1">
      <alignment horizontal="left" vertical="center" indent="1"/>
      <protection/>
    </xf>
    <xf numFmtId="0" fontId="4" fillId="0" borderId="20" xfId="0" applyNumberFormat="1" applyFont="1" applyBorder="1" applyAlignment="1" applyProtection="1">
      <alignment horizontal="left" vertical="center" indent="1"/>
      <protection/>
    </xf>
    <xf numFmtId="0" fontId="4" fillId="0" borderId="22" xfId="0" applyNumberFormat="1" applyFont="1" applyBorder="1" applyAlignment="1" applyProtection="1">
      <alignment horizontal="left" vertical="center" indent="1"/>
      <protection/>
    </xf>
    <xf numFmtId="0" fontId="4" fillId="0" borderId="0" xfId="0" applyNumberFormat="1" applyFont="1" applyBorder="1" applyAlignment="1" applyProtection="1">
      <alignment horizontal="left" vertical="center" indent="1"/>
      <protection/>
    </xf>
    <xf numFmtId="176" fontId="4" fillId="0" borderId="23" xfId="0" applyNumberFormat="1" applyFont="1" applyBorder="1" applyAlignment="1" applyProtection="1">
      <alignment vertical="center"/>
      <protection/>
    </xf>
    <xf numFmtId="176" fontId="4" fillId="0" borderId="18" xfId="0" applyNumberFormat="1" applyFont="1" applyBorder="1" applyAlignment="1" applyProtection="1">
      <alignment vertical="center"/>
      <protection/>
    </xf>
    <xf numFmtId="176" fontId="4" fillId="0" borderId="24" xfId="0" applyNumberFormat="1" applyFont="1" applyBorder="1" applyAlignment="1" applyProtection="1">
      <alignment vertical="center"/>
      <protection/>
    </xf>
    <xf numFmtId="0" fontId="3" fillId="0" borderId="21" xfId="0" applyFont="1" applyBorder="1" applyAlignment="1" applyProtection="1">
      <alignment horizontal="right" vertical="center"/>
      <protection/>
    </xf>
    <xf numFmtId="0" fontId="3" fillId="0" borderId="22" xfId="0" applyFont="1" applyBorder="1" applyAlignment="1" applyProtection="1">
      <alignment horizontal="right" vertical="center"/>
      <protection/>
    </xf>
    <xf numFmtId="0" fontId="3" fillId="19" borderId="0" xfId="0" applyFont="1" applyFill="1" applyBorder="1" applyAlignment="1" applyProtection="1">
      <alignment horizontal="right" vertical="center"/>
      <protection/>
    </xf>
    <xf numFmtId="176" fontId="3" fillId="0" borderId="21" xfId="0" applyNumberFormat="1" applyFont="1" applyBorder="1" applyAlignment="1" applyProtection="1">
      <alignment vertical="center"/>
      <protection/>
    </xf>
    <xf numFmtId="176" fontId="3" fillId="0" borderId="0" xfId="0" applyNumberFormat="1" applyFont="1" applyBorder="1" applyAlignment="1" applyProtection="1">
      <alignment vertical="center"/>
      <protection/>
    </xf>
    <xf numFmtId="176" fontId="3" fillId="0" borderId="22" xfId="0" applyNumberFormat="1" applyFont="1" applyBorder="1" applyAlignment="1" applyProtection="1">
      <alignment vertical="center"/>
      <protection/>
    </xf>
    <xf numFmtId="176" fontId="0" fillId="0" borderId="21" xfId="0" applyNumberFormat="1" applyFont="1" applyBorder="1" applyAlignment="1" applyProtection="1">
      <alignment vertical="center"/>
      <protection/>
    </xf>
    <xf numFmtId="176" fontId="0" fillId="0" borderId="0" xfId="0" applyNumberFormat="1" applyFont="1" applyBorder="1" applyAlignment="1" applyProtection="1">
      <alignment vertical="center"/>
      <protection/>
    </xf>
    <xf numFmtId="176" fontId="0" fillId="0" borderId="22" xfId="0" applyNumberFormat="1" applyFont="1" applyBorder="1" applyAlignment="1" applyProtection="1">
      <alignment vertical="center"/>
      <protection/>
    </xf>
    <xf numFmtId="176" fontId="0" fillId="0" borderId="21" xfId="0" applyNumberFormat="1" applyFont="1" applyBorder="1" applyAlignment="1" applyProtection="1">
      <alignment horizontal="center" vertical="center" wrapText="1"/>
      <protection/>
    </xf>
    <xf numFmtId="176" fontId="0" fillId="0" borderId="0" xfId="0" applyNumberFormat="1" applyFont="1" applyBorder="1" applyAlignment="1" applyProtection="1">
      <alignment horizontal="center" vertical="center" wrapText="1"/>
      <protection/>
    </xf>
    <xf numFmtId="176" fontId="0" fillId="0" borderId="22" xfId="0" applyNumberFormat="1" applyFont="1" applyBorder="1" applyAlignment="1" applyProtection="1">
      <alignment horizontal="center" vertical="center" wrapText="1"/>
      <protection/>
    </xf>
    <xf numFmtId="176" fontId="0" fillId="0" borderId="23"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xf>
    <xf numFmtId="176" fontId="0" fillId="0" borderId="24" xfId="0" applyNumberFormat="1" applyFont="1" applyBorder="1" applyAlignment="1" applyProtection="1">
      <alignment vertical="center"/>
      <protection/>
    </xf>
    <xf numFmtId="0" fontId="16" fillId="0" borderId="0" xfId="0" applyNumberFormat="1" applyFont="1" applyAlignment="1" applyProtection="1">
      <alignment vertical="center"/>
      <protection/>
    </xf>
    <xf numFmtId="176" fontId="4" fillId="0" borderId="0" xfId="0" applyNumberFormat="1" applyFont="1" applyAlignment="1" applyProtection="1">
      <alignment vertical="center"/>
      <protection/>
    </xf>
    <xf numFmtId="0" fontId="4" fillId="0" borderId="0" xfId="0" applyNumberFormat="1" applyFont="1" applyAlignment="1" applyProtection="1">
      <alignment vertical="center" wrapText="1"/>
      <protection/>
    </xf>
    <xf numFmtId="0" fontId="2" fillId="0" borderId="0" xfId="0" applyNumberFormat="1" applyFont="1" applyAlignment="1" applyProtection="1">
      <alignment vertical="center"/>
      <protection/>
    </xf>
    <xf numFmtId="0" fontId="3" fillId="19" borderId="0" xfId="0" applyFont="1" applyFill="1" applyBorder="1" applyAlignment="1" applyProtection="1">
      <alignment vertical="center"/>
      <protection/>
    </xf>
    <xf numFmtId="0" fontId="4" fillId="0" borderId="0" xfId="0" applyNumberFormat="1" applyFont="1" applyBorder="1" applyAlignment="1" applyProtection="1">
      <alignment vertical="center"/>
      <protection/>
    </xf>
    <xf numFmtId="0" fontId="3" fillId="0" borderId="19"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20" xfId="0" applyFont="1" applyBorder="1" applyAlignment="1" applyProtection="1">
      <alignment vertical="center"/>
      <protection/>
    </xf>
    <xf numFmtId="0" fontId="3" fillId="19" borderId="11" xfId="0" applyFont="1" applyFill="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24" xfId="0" applyFont="1" applyBorder="1" applyAlignment="1" applyProtection="1">
      <alignment vertical="center"/>
      <protection/>
    </xf>
    <xf numFmtId="0" fontId="3" fillId="19" borderId="18" xfId="0" applyFont="1" applyFill="1" applyBorder="1" applyAlignment="1" applyProtection="1">
      <alignment vertical="center"/>
      <protection/>
    </xf>
    <xf numFmtId="0" fontId="4" fillId="0" borderId="0" xfId="0" applyNumberFormat="1" applyFont="1" applyBorder="1" applyAlignment="1" applyProtection="1">
      <alignment horizontal="left" vertical="center" indent="2"/>
      <protection/>
    </xf>
    <xf numFmtId="0" fontId="4" fillId="0" borderId="0" xfId="0" applyNumberFormat="1" applyFont="1" applyBorder="1" applyAlignment="1" applyProtection="1">
      <alignment horizontal="left" vertical="center" indent="3"/>
      <protection/>
    </xf>
    <xf numFmtId="176" fontId="4" fillId="0" borderId="15" xfId="0" applyNumberFormat="1" applyFont="1" applyBorder="1" applyAlignment="1" applyProtection="1">
      <alignment vertical="center"/>
      <protection/>
    </xf>
    <xf numFmtId="176" fontId="4" fillId="0" borderId="16" xfId="0" applyNumberFormat="1" applyFont="1" applyBorder="1" applyAlignment="1" applyProtection="1">
      <alignment vertical="center"/>
      <protection/>
    </xf>
    <xf numFmtId="0" fontId="4" fillId="0" borderId="0" xfId="0" applyNumberFormat="1" applyFont="1" applyBorder="1" applyAlignment="1" applyProtection="1">
      <alignment vertical="center" wrapText="1"/>
      <protection/>
    </xf>
    <xf numFmtId="0" fontId="0"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0" fillId="0" borderId="0" xfId="0" applyNumberFormat="1" applyFont="1" applyAlignment="1" applyProtection="1">
      <alignment horizontal="right" vertical="center"/>
      <protection/>
    </xf>
    <xf numFmtId="173" fontId="4" fillId="0" borderId="0" xfId="0" applyNumberFormat="1" applyFont="1" applyAlignment="1" applyProtection="1">
      <alignment horizontal="center" vertical="center"/>
      <protection/>
    </xf>
    <xf numFmtId="176" fontId="4" fillId="0" borderId="0" xfId="0" applyNumberFormat="1" applyFont="1" applyBorder="1" applyAlignment="1" applyProtection="1">
      <alignment horizontal="right" vertical="center" indent="3"/>
      <protection/>
    </xf>
    <xf numFmtId="176" fontId="4" fillId="0" borderId="0" xfId="0" applyNumberFormat="1" applyFont="1" applyBorder="1" applyAlignment="1" applyProtection="1" quotePrefix="1">
      <alignment horizontal="right" vertical="center" indent="3"/>
      <protection/>
    </xf>
    <xf numFmtId="176" fontId="4" fillId="0" borderId="0" xfId="0" applyNumberFormat="1" applyFont="1" applyBorder="1" applyAlignment="1" applyProtection="1">
      <alignment horizontal="right" vertical="center"/>
      <protection/>
    </xf>
    <xf numFmtId="0" fontId="0" fillId="0" borderId="12" xfId="0" applyNumberFormat="1" applyFont="1" applyBorder="1" applyAlignment="1" applyProtection="1">
      <alignment vertical="center"/>
      <protection/>
    </xf>
    <xf numFmtId="0" fontId="4" fillId="0" borderId="12" xfId="0" applyFont="1" applyBorder="1" applyAlignment="1" applyProtection="1">
      <alignment horizontal="right" vertical="center"/>
      <protection/>
    </xf>
    <xf numFmtId="0" fontId="3" fillId="0" borderId="12" xfId="0" applyFont="1" applyBorder="1" applyAlignment="1" applyProtection="1">
      <alignment vertical="center"/>
      <protection/>
    </xf>
    <xf numFmtId="176" fontId="4" fillId="0" borderId="12" xfId="0" applyNumberFormat="1" applyFont="1" applyBorder="1" applyAlignment="1" applyProtection="1">
      <alignment vertical="center"/>
      <protection/>
    </xf>
    <xf numFmtId="0" fontId="3" fillId="19" borderId="12"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13" xfId="0" applyFont="1" applyBorder="1" applyAlignment="1" applyProtection="1">
      <alignment vertical="center"/>
      <protection/>
    </xf>
    <xf numFmtId="0" fontId="4"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0" fillId="0" borderId="12" xfId="0" applyBorder="1" applyAlignment="1">
      <alignment horizontal="left" vertical="center"/>
    </xf>
    <xf numFmtId="0" fontId="3" fillId="0" borderId="11" xfId="0" applyFont="1" applyFill="1" applyBorder="1" applyAlignment="1">
      <alignment horizontal="center" vertical="center"/>
    </xf>
    <xf numFmtId="0" fontId="2" fillId="19" borderId="0"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12" xfId="0" applyFont="1" applyFill="1" applyBorder="1" applyAlignment="1">
      <alignment horizontal="center" vertical="center"/>
    </xf>
    <xf numFmtId="0" fontId="1" fillId="19" borderId="12" xfId="0" applyFont="1" applyFill="1" applyBorder="1" applyAlignment="1">
      <alignment horizontal="center" vertical="center"/>
    </xf>
    <xf numFmtId="0" fontId="4" fillId="0" borderId="0" xfId="0" applyNumberFormat="1" applyFont="1" applyBorder="1" applyAlignment="1">
      <alignment vertical="center" wrapText="1"/>
    </xf>
    <xf numFmtId="0" fontId="0" fillId="0" borderId="0" xfId="0" applyBorder="1" applyAlignment="1">
      <alignment vertical="center" wrapText="1"/>
    </xf>
    <xf numFmtId="0" fontId="3" fillId="0" borderId="12" xfId="0" applyFont="1" applyBorder="1" applyAlignment="1">
      <alignment vertical="center"/>
    </xf>
    <xf numFmtId="176" fontId="6" fillId="19" borderId="0" xfId="0" applyNumberFormat="1" applyFont="1" applyFill="1" applyBorder="1" applyAlignment="1">
      <alignment vertical="center"/>
    </xf>
    <xf numFmtId="176" fontId="4" fillId="0" borderId="17" xfId="0" applyNumberFormat="1" applyFont="1" applyBorder="1" applyAlignment="1" applyProtection="1">
      <alignment vertical="center"/>
      <protection/>
    </xf>
    <xf numFmtId="176" fontId="4" fillId="0" borderId="20" xfId="0" applyNumberFormat="1" applyFont="1" applyFill="1" applyBorder="1" applyAlignment="1" applyProtection="1">
      <alignment vertical="center"/>
      <protection/>
    </xf>
    <xf numFmtId="0" fontId="4" fillId="0" borderId="0" xfId="0" applyFont="1" applyBorder="1" applyAlignment="1">
      <alignment horizontal="left" vertical="center"/>
    </xf>
    <xf numFmtId="176" fontId="4" fillId="0" borderId="14" xfId="0" applyNumberFormat="1" applyFont="1" applyBorder="1" applyAlignment="1" applyProtection="1">
      <alignment vertical="center"/>
      <protection/>
    </xf>
    <xf numFmtId="0" fontId="4" fillId="0" borderId="0" xfId="0" applyFont="1" applyBorder="1" applyAlignment="1" applyProtection="1">
      <alignment horizontal="left" vertical="center" wrapText="1"/>
      <protection/>
    </xf>
    <xf numFmtId="176" fontId="3" fillId="0" borderId="10" xfId="0" applyNumberFormat="1" applyFont="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176" fontId="4" fillId="0" borderId="11" xfId="0" applyNumberFormat="1" applyFont="1" applyBorder="1" applyAlignment="1" applyProtection="1">
      <alignment vertical="center" wrapText="1"/>
      <protection/>
    </xf>
    <xf numFmtId="176" fontId="4" fillId="0" borderId="11" xfId="0" applyNumberFormat="1" applyFont="1" applyFill="1" applyBorder="1" applyAlignment="1" applyProtection="1">
      <alignment vertical="center" wrapText="1"/>
      <protection/>
    </xf>
    <xf numFmtId="176" fontId="4" fillId="0" borderId="20" xfId="0" applyNumberFormat="1" applyFont="1" applyBorder="1" applyAlignment="1" applyProtection="1">
      <alignment vertical="center" wrapText="1"/>
      <protection/>
    </xf>
    <xf numFmtId="176" fontId="4" fillId="0" borderId="0" xfId="0" applyNumberFormat="1" applyFont="1" applyBorder="1" applyAlignment="1" applyProtection="1">
      <alignment vertical="center" wrapText="1"/>
      <protection/>
    </xf>
    <xf numFmtId="176" fontId="4" fillId="0" borderId="19" xfId="0" applyNumberFormat="1" applyFont="1" applyFill="1" applyBorder="1" applyAlignment="1" applyProtection="1">
      <alignment vertical="center" wrapText="1"/>
      <protection/>
    </xf>
    <xf numFmtId="176" fontId="4" fillId="0" borderId="20" xfId="0" applyNumberFormat="1" applyFont="1" applyFill="1" applyBorder="1" applyAlignment="1" applyProtection="1">
      <alignment vertical="center" wrapText="1"/>
      <protection/>
    </xf>
    <xf numFmtId="176" fontId="4" fillId="0" borderId="0" xfId="0" applyNumberFormat="1" applyFont="1" applyFill="1" applyBorder="1" applyAlignment="1" applyProtection="1">
      <alignment vertical="center" wrapText="1"/>
      <protection/>
    </xf>
    <xf numFmtId="176" fontId="4" fillId="0" borderId="18" xfId="0" applyNumberFormat="1" applyFont="1" applyBorder="1" applyAlignment="1" applyProtection="1">
      <alignment vertical="center" wrapText="1"/>
      <protection/>
    </xf>
    <xf numFmtId="176" fontId="4" fillId="0" borderId="24" xfId="0" applyNumberFormat="1" applyFont="1" applyBorder="1" applyAlignment="1" applyProtection="1">
      <alignment vertical="center" wrapText="1"/>
      <protection/>
    </xf>
    <xf numFmtId="176" fontId="4" fillId="0" borderId="23" xfId="0" applyNumberFormat="1" applyFont="1" applyFill="1" applyBorder="1" applyAlignment="1" applyProtection="1">
      <alignment vertical="center" wrapText="1"/>
      <protection/>
    </xf>
    <xf numFmtId="176" fontId="4" fillId="0" borderId="18" xfId="0" applyNumberFormat="1" applyFont="1" applyFill="1" applyBorder="1" applyAlignment="1" applyProtection="1">
      <alignment vertical="center" wrapText="1"/>
      <protection/>
    </xf>
    <xf numFmtId="176" fontId="4" fillId="0" borderId="24" xfId="0" applyNumberFormat="1" applyFont="1" applyFill="1" applyBorder="1" applyAlignment="1" applyProtection="1">
      <alignment vertical="center" wrapText="1"/>
      <protection/>
    </xf>
    <xf numFmtId="0" fontId="4" fillId="0" borderId="0" xfId="0" applyFont="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176" fontId="6" fillId="0" borderId="0" xfId="0" applyNumberFormat="1" applyFont="1" applyFill="1" applyBorder="1" applyAlignment="1" applyProtection="1">
      <alignment vertical="center"/>
      <protection/>
    </xf>
    <xf numFmtId="0" fontId="0" fillId="0" borderId="12" xfId="0" applyNumberFormat="1" applyFont="1" applyBorder="1" applyAlignment="1" applyProtection="1">
      <alignment horizontal="right" vertical="center"/>
      <protection/>
    </xf>
    <xf numFmtId="176" fontId="4" fillId="0" borderId="12"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19" borderId="0" xfId="0" applyFill="1" applyBorder="1" applyAlignment="1">
      <alignment vertical="center"/>
    </xf>
    <xf numFmtId="0" fontId="3" fillId="19" borderId="0" xfId="0" applyFont="1" applyFill="1" applyBorder="1" applyAlignment="1" applyProtection="1">
      <alignment horizontal="center" vertical="center"/>
      <protection/>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49" fontId="3" fillId="0" borderId="0" xfId="0" applyNumberFormat="1" applyFont="1" applyFill="1" applyAlignment="1">
      <alignment vertical="center"/>
    </xf>
    <xf numFmtId="0" fontId="2" fillId="0" borderId="0" xfId="0" applyFont="1" applyFill="1" applyAlignment="1">
      <alignment vertical="center"/>
    </xf>
    <xf numFmtId="0" fontId="2" fillId="0" borderId="0" xfId="0" applyNumberFormat="1" applyFont="1" applyBorder="1" applyAlignment="1" quotePrefix="1">
      <alignment horizontal="left" vertical="center"/>
    </xf>
    <xf numFmtId="176" fontId="4" fillId="0" borderId="12" xfId="0" applyNumberFormat="1" applyFont="1" applyFill="1" applyBorder="1" applyAlignment="1" applyProtection="1">
      <alignment vertical="center" wrapText="1"/>
      <protection/>
    </xf>
    <xf numFmtId="176" fontId="4" fillId="0" borderId="15"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4" xfId="0" applyNumberFormat="1" applyFont="1" applyFill="1" applyBorder="1" applyAlignment="1">
      <alignment vertical="center"/>
    </xf>
    <xf numFmtId="0" fontId="4" fillId="0" borderId="0" xfId="0" applyFont="1" applyBorder="1" applyAlignment="1">
      <alignment vertical="center" wrapText="1"/>
    </xf>
    <xf numFmtId="0" fontId="4" fillId="0" borderId="0" xfId="0" applyFont="1" applyAlignment="1">
      <alignment wrapText="1"/>
    </xf>
    <xf numFmtId="0" fontId="4" fillId="0" borderId="12" xfId="0" applyFont="1" applyBorder="1" applyAlignment="1">
      <alignment horizontal="left" vertical="center" wrapText="1"/>
    </xf>
    <xf numFmtId="0" fontId="2" fillId="19" borderId="10" xfId="0" applyFont="1" applyFill="1" applyBorder="1" applyAlignment="1">
      <alignment horizontal="center" vertical="center"/>
    </xf>
    <xf numFmtId="0" fontId="0" fillId="19" borderId="10" xfId="0" applyFill="1" applyBorder="1" applyAlignment="1">
      <alignment vertical="center"/>
    </xf>
    <xf numFmtId="0" fontId="4" fillId="0" borderId="0" xfId="0" applyFont="1" applyFill="1" applyBorder="1" applyAlignment="1">
      <alignment horizontal="left" vertical="center" wrapText="1"/>
    </xf>
    <xf numFmtId="0" fontId="0" fillId="0" borderId="12" xfId="0" applyNumberFormat="1" applyFont="1" applyBorder="1" applyAlignment="1">
      <alignment horizontal="right" vertical="center"/>
    </xf>
    <xf numFmtId="0" fontId="4" fillId="0" borderId="12" xfId="0" applyNumberFormat="1" applyFont="1" applyBorder="1" applyAlignment="1">
      <alignment vertical="center"/>
    </xf>
    <xf numFmtId="176" fontId="6" fillId="0" borderId="0" xfId="0" applyNumberFormat="1" applyFont="1" applyFill="1" applyBorder="1" applyAlignment="1" applyProtection="1">
      <alignment vertical="center" wrapText="1"/>
      <protection/>
    </xf>
    <xf numFmtId="0" fontId="0" fillId="19" borderId="12" xfId="0" applyFill="1" applyBorder="1" applyAlignment="1">
      <alignment vertical="center"/>
    </xf>
    <xf numFmtId="0" fontId="4" fillId="0" borderId="0" xfId="0" applyFont="1" applyBorder="1" applyAlignment="1">
      <alignment horizontal="left" wrapText="1"/>
    </xf>
    <xf numFmtId="0" fontId="6" fillId="0" borderId="0" xfId="0" applyFont="1" applyFill="1" applyBorder="1" applyAlignment="1">
      <alignment horizontal="left" vertical="center"/>
    </xf>
    <xf numFmtId="0" fontId="4" fillId="0" borderId="0" xfId="0" applyNumberFormat="1" applyFont="1" applyBorder="1" applyAlignment="1">
      <alignment horizontal="left" vertical="center" wrapText="1" indent="1"/>
    </xf>
    <xf numFmtId="0" fontId="4" fillId="0" borderId="0" xfId="0" applyFont="1" applyAlignment="1">
      <alignment horizontal="left" vertical="center" wrapText="1"/>
    </xf>
    <xf numFmtId="0" fontId="4" fillId="0" borderId="0" xfId="0" applyNumberFormat="1" applyFont="1" applyBorder="1" applyAlignment="1">
      <alignment horizontal="left" vertical="center" wrapText="1"/>
    </xf>
    <xf numFmtId="0" fontId="4" fillId="0" borderId="0" xfId="0" applyFont="1" applyFill="1" applyBorder="1" applyAlignment="1">
      <alignment vertical="center"/>
    </xf>
    <xf numFmtId="0" fontId="4"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22" xfId="0" applyFont="1" applyBorder="1" applyAlignment="1">
      <alignment horizontal="left" vertical="center" wrapText="1"/>
    </xf>
    <xf numFmtId="0" fontId="2" fillId="0" borderId="0" xfId="0" applyFont="1" applyAlignment="1">
      <alignment horizontal="justify"/>
    </xf>
    <xf numFmtId="0" fontId="4" fillId="0" borderId="0" xfId="0" applyNumberFormat="1" applyFont="1" applyBorder="1" applyAlignment="1" applyProtection="1" quotePrefix="1">
      <alignment horizontal="left" vertical="center" indent="1"/>
      <protection/>
    </xf>
    <xf numFmtId="0" fontId="7" fillId="0" borderId="0" xfId="0" applyNumberFormat="1" applyFont="1" applyAlignment="1" applyProtection="1">
      <alignment vertical="center"/>
      <protection/>
    </xf>
    <xf numFmtId="0" fontId="4" fillId="0" borderId="0" xfId="0" applyNumberFormat="1" applyFont="1" applyAlignment="1" applyProtection="1">
      <alignment horizontal="left" vertical="center" indent="2"/>
      <protection/>
    </xf>
    <xf numFmtId="0" fontId="4" fillId="0" borderId="0" xfId="0" applyNumberFormat="1" applyFont="1" applyAlignment="1" applyProtection="1">
      <alignment horizontal="left" vertical="center"/>
      <protection/>
    </xf>
    <xf numFmtId="176" fontId="4" fillId="0" borderId="22" xfId="0" applyNumberFormat="1" applyFont="1" applyFill="1" applyBorder="1" applyAlignment="1" applyProtection="1">
      <alignment vertical="center"/>
      <protection/>
    </xf>
    <xf numFmtId="0" fontId="2" fillId="19" borderId="0" xfId="0" applyFont="1" applyFill="1" applyBorder="1" applyAlignment="1" applyProtection="1">
      <alignment horizontal="center" vertical="center"/>
      <protection/>
    </xf>
    <xf numFmtId="176" fontId="4" fillId="0" borderId="0" xfId="0" applyNumberFormat="1" applyFont="1" applyBorder="1" applyAlignment="1" applyProtection="1">
      <alignment vertical="center"/>
      <protection locked="0"/>
    </xf>
    <xf numFmtId="49" fontId="3" fillId="0" borderId="12" xfId="0" applyNumberFormat="1" applyFont="1" applyBorder="1" applyAlignment="1" applyProtection="1">
      <alignment vertical="center"/>
      <protection/>
    </xf>
    <xf numFmtId="0" fontId="3" fillId="0" borderId="12" xfId="0" applyFont="1" applyBorder="1" applyAlignment="1" applyProtection="1">
      <alignment horizontal="right" vertical="center"/>
      <protection/>
    </xf>
    <xf numFmtId="0" fontId="2" fillId="0" borderId="12" xfId="0" applyFont="1" applyBorder="1" applyAlignment="1" applyProtection="1">
      <alignment vertical="center"/>
      <protection/>
    </xf>
    <xf numFmtId="0" fontId="3" fillId="0" borderId="18" xfId="0" applyFont="1" applyFill="1" applyBorder="1" applyAlignment="1" applyProtection="1">
      <alignment vertical="center"/>
      <protection/>
    </xf>
    <xf numFmtId="49" fontId="3" fillId="0" borderId="10" xfId="0" applyNumberFormat="1" applyFont="1" applyBorder="1" applyAlignment="1" applyProtection="1">
      <alignment vertical="center"/>
      <protection/>
    </xf>
    <xf numFmtId="0" fontId="2" fillId="0" borderId="0" xfId="0" applyNumberFormat="1" applyFont="1" applyBorder="1" applyAlignment="1" applyProtection="1" quotePrefix="1">
      <alignment horizontal="left" vertical="center"/>
      <protection/>
    </xf>
    <xf numFmtId="0" fontId="2"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indent="1"/>
      <protection/>
    </xf>
    <xf numFmtId="0" fontId="4" fillId="0" borderId="0" xfId="0" applyFont="1" applyBorder="1" applyAlignment="1" applyProtection="1">
      <alignment horizontal="left" vertical="center" indent="1"/>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0" fillId="0" borderId="0" xfId="0" applyFont="1" applyFill="1" applyBorder="1" applyAlignment="1">
      <alignment horizontal="center" vertical="center"/>
    </xf>
    <xf numFmtId="0" fontId="4" fillId="0" borderId="0" xfId="0" applyNumberFormat="1" applyFont="1" applyBorder="1" applyAlignment="1" applyProtection="1">
      <alignment horizontal="justify" vertical="justify" wrapText="1"/>
      <protection locked="0"/>
    </xf>
    <xf numFmtId="0" fontId="0" fillId="0" borderId="25" xfId="0" applyNumberFormat="1" applyFont="1" applyBorder="1" applyAlignment="1" applyProtection="1">
      <alignment vertical="center"/>
      <protection/>
    </xf>
    <xf numFmtId="0" fontId="3" fillId="0" borderId="25" xfId="0" applyFont="1" applyBorder="1" applyAlignment="1" applyProtection="1">
      <alignment horizontal="left" vertical="center" wrapText="1"/>
      <protection/>
    </xf>
    <xf numFmtId="0" fontId="0" fillId="0" borderId="25" xfId="0" applyBorder="1" applyAlignment="1" applyProtection="1">
      <alignment vertical="center"/>
      <protection/>
    </xf>
    <xf numFmtId="0" fontId="1" fillId="0" borderId="25" xfId="0" applyFont="1" applyFill="1" applyBorder="1" applyAlignment="1" applyProtection="1">
      <alignment vertical="center"/>
      <protection/>
    </xf>
    <xf numFmtId="0" fontId="13" fillId="0" borderId="0" xfId="66" applyNumberFormat="1" applyFont="1" applyFill="1" applyBorder="1" applyAlignment="1" applyProtection="1">
      <alignment horizontal="left" vertical="center" wrapText="1"/>
      <protection/>
    </xf>
    <xf numFmtId="0" fontId="0" fillId="19" borderId="13" xfId="0" applyFill="1" applyBorder="1" applyAlignment="1" applyProtection="1">
      <alignment vertical="center"/>
      <protection/>
    </xf>
    <xf numFmtId="0" fontId="4" fillId="19" borderId="13" xfId="0" applyFont="1" applyFill="1" applyBorder="1" applyAlignment="1" applyProtection="1">
      <alignment horizontal="right" vertical="center" wrapText="1"/>
      <protection/>
    </xf>
    <xf numFmtId="0" fontId="6" fillId="7" borderId="13" xfId="0" applyFont="1" applyFill="1" applyBorder="1" applyAlignment="1" applyProtection="1">
      <alignment horizontal="right" vertical="center" wrapText="1"/>
      <protection/>
    </xf>
    <xf numFmtId="176" fontId="6" fillId="7" borderId="0" xfId="0" applyNumberFormat="1" applyFont="1" applyFill="1" applyBorder="1" applyAlignment="1" applyProtection="1">
      <alignment vertical="center"/>
      <protection/>
    </xf>
    <xf numFmtId="176" fontId="6" fillId="7" borderId="0" xfId="0" applyNumberFormat="1" applyFont="1" applyFill="1" applyBorder="1" applyAlignment="1" applyProtection="1">
      <alignment vertical="center"/>
      <protection locked="0"/>
    </xf>
    <xf numFmtId="0" fontId="3" fillId="0" borderId="14" xfId="0" applyFont="1" applyBorder="1" applyAlignment="1" applyProtection="1">
      <alignment horizontal="left" vertical="center"/>
      <protection/>
    </xf>
    <xf numFmtId="176" fontId="6" fillId="7" borderId="14" xfId="0" applyNumberFormat="1" applyFont="1" applyFill="1" applyBorder="1" applyAlignment="1" applyProtection="1">
      <alignment vertical="center"/>
      <protection/>
    </xf>
    <xf numFmtId="176" fontId="4" fillId="0" borderId="0" xfId="0" applyNumberFormat="1" applyFont="1" applyBorder="1" applyAlignment="1" applyProtection="1">
      <alignment vertical="center" wrapText="1"/>
      <protection locked="0"/>
    </xf>
    <xf numFmtId="176" fontId="6" fillId="7" borderId="0" xfId="0" applyNumberFormat="1" applyFont="1" applyFill="1" applyBorder="1" applyAlignment="1" applyProtection="1">
      <alignment vertical="center" wrapText="1"/>
      <protection locked="0"/>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4" fillId="0" borderId="0" xfId="0" applyFont="1" applyBorder="1" applyAlignment="1" applyProtection="1">
      <alignment horizontal="justify" vertical="justify" wrapText="1"/>
      <protection/>
    </xf>
    <xf numFmtId="0" fontId="4" fillId="0" borderId="0" xfId="0" applyFont="1" applyBorder="1" applyAlignment="1">
      <alignment horizontal="justify" vertical="justify" wrapText="1"/>
    </xf>
    <xf numFmtId="0" fontId="4" fillId="0" borderId="0" xfId="0" applyNumberFormat="1" applyFont="1" applyAlignment="1" applyProtection="1">
      <alignment horizontal="justify" vertical="justify" wrapText="1"/>
      <protection/>
    </xf>
    <xf numFmtId="0" fontId="16" fillId="0" borderId="0" xfId="0" applyNumberFormat="1" applyFont="1" applyBorder="1" applyAlignment="1" applyProtection="1">
      <alignment vertical="center" wrapText="1"/>
      <protection/>
    </xf>
    <xf numFmtId="0" fontId="4" fillId="0" borderId="0" xfId="0" applyFont="1" applyFill="1" applyBorder="1" applyAlignment="1">
      <alignment horizontal="justify" vertical="justify" wrapText="1"/>
    </xf>
    <xf numFmtId="0" fontId="4" fillId="0" borderId="0" xfId="68" applyNumberFormat="1" applyFont="1" applyFill="1" applyAlignment="1">
      <alignment horizontal="justify" vertical="justify" wrapText="1"/>
    </xf>
    <xf numFmtId="0" fontId="6" fillId="0" borderId="0" xfId="0" applyFont="1" applyBorder="1" applyAlignment="1" applyProtection="1">
      <alignment horizontal="left" vertical="center" wrapText="1"/>
      <protection locked="0"/>
    </xf>
    <xf numFmtId="0" fontId="4" fillId="0" borderId="0" xfId="0" applyNumberFormat="1" applyFont="1" applyAlignment="1" applyProtection="1">
      <alignment horizontal="left" vertical="center" wrapText="1" indent="1"/>
      <protection/>
    </xf>
    <xf numFmtId="176" fontId="4" fillId="0" borderId="11" xfId="0" applyNumberFormat="1" applyFont="1" applyFill="1" applyBorder="1" applyAlignment="1" applyProtection="1">
      <alignment vertical="center"/>
      <protection/>
    </xf>
    <xf numFmtId="0" fontId="4" fillId="0" borderId="0" xfId="0" applyNumberFormat="1" applyFont="1" applyFill="1" applyBorder="1" applyAlignment="1">
      <alignment vertical="center" wrapText="1"/>
    </xf>
    <xf numFmtId="0" fontId="6" fillId="0" borderId="0" xfId="0" applyFont="1" applyBorder="1" applyAlignment="1">
      <alignment horizontal="left" vertical="center"/>
    </xf>
    <xf numFmtId="0" fontId="4" fillId="0" borderId="0" xfId="0" applyNumberFormat="1" applyFont="1" applyBorder="1" applyAlignment="1">
      <alignment horizontal="justify" vertical="center" wrapText="1"/>
    </xf>
    <xf numFmtId="0" fontId="3" fillId="0" borderId="12" xfId="0" applyFont="1" applyFill="1" applyBorder="1" applyAlignment="1">
      <alignment horizontal="left" vertical="center" wrapText="1"/>
    </xf>
    <xf numFmtId="0" fontId="4" fillId="19" borderId="0" xfId="0" applyFont="1" applyFill="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12" xfId="0" applyFont="1" applyBorder="1" applyAlignment="1" applyProtection="1">
      <alignment horizontal="left" vertical="center" wrapText="1"/>
      <protection/>
    </xf>
    <xf numFmtId="0" fontId="3" fillId="0" borderId="11" xfId="0" applyFont="1" applyFill="1" applyBorder="1" applyAlignment="1">
      <alignment horizontal="right" vertical="center"/>
    </xf>
    <xf numFmtId="0" fontId="3" fillId="0" borderId="0" xfId="0" applyNumberFormat="1" applyFont="1" applyBorder="1" applyAlignment="1">
      <alignment horizontal="lef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NumberFormat="1" applyFont="1" applyBorder="1" applyAlignment="1" applyProtection="1">
      <alignment vertical="center"/>
      <protection/>
    </xf>
    <xf numFmtId="0" fontId="4" fillId="0" borderId="0" xfId="0" applyFont="1" applyBorder="1" applyAlignment="1" quotePrefix="1">
      <alignment horizontal="left" vertical="center"/>
    </xf>
    <xf numFmtId="0" fontId="0" fillId="0" borderId="0" xfId="0" applyAlignment="1">
      <alignment/>
    </xf>
    <xf numFmtId="0" fontId="4" fillId="0" borderId="0" xfId="0" applyFont="1" applyBorder="1" applyAlignment="1" quotePrefix="1">
      <alignment vertical="center" wrapText="1"/>
    </xf>
    <xf numFmtId="0" fontId="0" fillId="0" borderId="0" xfId="0" applyNumberFormat="1" applyFont="1" applyFill="1" applyBorder="1" applyAlignment="1">
      <alignment vertical="center"/>
    </xf>
    <xf numFmtId="0" fontId="4" fillId="0" borderId="0" xfId="0" applyFont="1" applyBorder="1" applyAlignment="1">
      <alignment wrapText="1"/>
    </xf>
    <xf numFmtId="0" fontId="0" fillId="0" borderId="0" xfId="0" applyBorder="1" applyAlignment="1">
      <alignment horizontal="left" vertical="center" wrapText="1"/>
    </xf>
    <xf numFmtId="0" fontId="3" fillId="0" borderId="0" xfId="0" applyFont="1" applyBorder="1" applyAlignment="1">
      <alignment horizontal="left" vertical="center" indent="1"/>
    </xf>
    <xf numFmtId="0" fontId="0" fillId="0" borderId="0" xfId="0" applyNumberFormat="1" applyFont="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4" fillId="0" borderId="12" xfId="0" applyNumberFormat="1" applyFont="1" applyBorder="1" applyAlignment="1" applyProtection="1">
      <alignment horizontal="justify" vertical="justify" wrapText="1"/>
      <protection locked="0"/>
    </xf>
    <xf numFmtId="177" fontId="4" fillId="0" borderId="0" xfId="0" applyNumberFormat="1" applyFont="1" applyFill="1" applyBorder="1" applyAlignment="1">
      <alignment vertical="center"/>
    </xf>
    <xf numFmtId="0" fontId="3" fillId="0" borderId="0" xfId="0" applyNumberFormat="1" applyFont="1" applyAlignment="1" applyProtection="1">
      <alignment vertical="center"/>
      <protection locked="0"/>
    </xf>
    <xf numFmtId="0" fontId="3" fillId="0" borderId="12" xfId="0" applyNumberFormat="1" applyFont="1" applyBorder="1" applyAlignment="1" applyProtection="1">
      <alignment vertical="center"/>
      <protection locked="0"/>
    </xf>
    <xf numFmtId="0" fontId="4" fillId="0" borderId="0" xfId="0" applyFont="1" applyAlignment="1" applyProtection="1">
      <alignment horizontal="left" vertical="center" wrapText="1"/>
      <protection locked="0"/>
    </xf>
    <xf numFmtId="0" fontId="4" fillId="0" borderId="12" xfId="0" applyNumberFormat="1"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6" fillId="19" borderId="0" xfId="0" applyFont="1" applyFill="1" applyBorder="1" applyAlignment="1">
      <alignment horizontal="center" vertical="center"/>
    </xf>
    <xf numFmtId="0" fontId="4" fillId="0" borderId="0" xfId="0" applyNumberFormat="1" applyFont="1" applyBorder="1" applyAlignment="1" quotePrefix="1">
      <alignment horizontal="left" vertical="center" wrapText="1"/>
    </xf>
    <xf numFmtId="0" fontId="4" fillId="0" borderId="0" xfId="0" applyNumberFormat="1" applyFont="1" applyBorder="1" applyAlignment="1" applyProtection="1" quotePrefix="1">
      <alignment horizontal="left" vertical="center" wrapText="1"/>
      <protection/>
    </xf>
    <xf numFmtId="0" fontId="4" fillId="0" borderId="0" xfId="0" applyFont="1" applyBorder="1" applyAlignment="1" quotePrefix="1">
      <alignment horizontal="left" vertical="justify" wrapText="1"/>
    </xf>
    <xf numFmtId="0" fontId="4" fillId="0" borderId="0" xfId="0" applyFont="1" applyFill="1" applyBorder="1" applyAlignment="1" quotePrefix="1">
      <alignment vertical="center" wrapText="1"/>
    </xf>
    <xf numFmtId="0" fontId="4" fillId="0" borderId="0" xfId="0" applyFont="1" applyFill="1" applyBorder="1" applyAlignment="1" quotePrefix="1">
      <alignment horizontal="left" vertical="center"/>
    </xf>
    <xf numFmtId="0" fontId="2" fillId="0" borderId="0" xfId="0" applyFont="1" applyBorder="1" applyAlignment="1">
      <alignment/>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4" fillId="0" borderId="0" xfId="0" applyNumberFormat="1" applyFont="1" applyBorder="1" applyAlignment="1" applyProtection="1">
      <alignment horizontal="justify" vertical="center" wrapText="1"/>
      <protection/>
    </xf>
    <xf numFmtId="0" fontId="6" fillId="0" borderId="0" xfId="0" applyFont="1" applyBorder="1" applyAlignment="1" quotePrefix="1">
      <alignment horizontal="left" vertical="center"/>
    </xf>
    <xf numFmtId="0" fontId="4" fillId="0" borderId="0" xfId="0" applyFont="1" applyFill="1" applyBorder="1" applyAlignment="1" quotePrefix="1">
      <alignment horizontal="justify" vertical="justify" wrapText="1"/>
    </xf>
    <xf numFmtId="0" fontId="4" fillId="0" borderId="0" xfId="0" applyNumberFormat="1" applyFont="1" applyAlignment="1" applyProtection="1" quotePrefix="1">
      <alignment horizontal="left" vertical="center" indent="1"/>
      <protection/>
    </xf>
    <xf numFmtId="0" fontId="4" fillId="0" borderId="14" xfId="0" applyNumberFormat="1" applyFont="1" applyBorder="1" applyAlignment="1">
      <alignment vertical="center" wrapText="1"/>
    </xf>
    <xf numFmtId="37" fontId="6"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4" fillId="0" borderId="0" xfId="0" applyFont="1" applyFill="1" applyAlignment="1">
      <alignment wrapText="1"/>
    </xf>
    <xf numFmtId="37" fontId="6" fillId="0" borderId="0" xfId="0" applyNumberFormat="1" applyFont="1" applyFill="1" applyAlignment="1">
      <alignment vertical="center"/>
    </xf>
    <xf numFmtId="41" fontId="6" fillId="0" borderId="0" xfId="0" applyNumberFormat="1" applyFont="1" applyFill="1" applyBorder="1" applyAlignment="1">
      <alignment horizontal="right" vertical="center" wrapText="1"/>
    </xf>
    <xf numFmtId="0" fontId="4" fillId="0" borderId="0" xfId="0" applyNumberFormat="1" applyFont="1" applyBorder="1" applyAlignment="1" applyProtection="1">
      <alignment vertical="justify" wrapText="1"/>
      <protection locked="0"/>
    </xf>
    <xf numFmtId="0" fontId="0" fillId="0" borderId="0" xfId="0" applyFill="1" applyAlignment="1">
      <alignment vertical="center" wrapText="1"/>
    </xf>
    <xf numFmtId="0" fontId="2" fillId="0" borderId="0" xfId="0" applyFont="1" applyFill="1" applyBorder="1" applyAlignment="1">
      <alignment horizontal="left" vertical="center" wrapText="1"/>
    </xf>
    <xf numFmtId="177" fontId="4" fillId="0" borderId="0" xfId="0" applyNumberFormat="1" applyFont="1" applyFill="1" applyBorder="1" applyAlignment="1" applyProtection="1">
      <alignmen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0" fillId="0" borderId="12" xfId="0" applyFill="1" applyBorder="1" applyAlignment="1">
      <alignment horizontal="left" vertical="center"/>
    </xf>
    <xf numFmtId="176" fontId="4" fillId="0" borderId="18" xfId="0" applyNumberFormat="1" applyFont="1" applyFill="1" applyBorder="1" applyAlignment="1">
      <alignment vertical="center"/>
    </xf>
    <xf numFmtId="0" fontId="3" fillId="0" borderId="0" xfId="0" applyFont="1" applyFill="1" applyAlignment="1" applyProtection="1">
      <alignment horizontal="right" vertical="center"/>
      <protection/>
    </xf>
    <xf numFmtId="0" fontId="1" fillId="0" borderId="12" xfId="0" applyFont="1" applyFill="1" applyBorder="1" applyAlignment="1">
      <alignment horizontal="center" vertical="center"/>
    </xf>
    <xf numFmtId="176" fontId="4" fillId="0" borderId="15" xfId="0" applyNumberFormat="1" applyFont="1" applyFill="1" applyBorder="1" applyAlignment="1" applyProtection="1">
      <alignment vertical="center"/>
      <protection/>
    </xf>
    <xf numFmtId="176" fontId="4" fillId="0" borderId="17" xfId="0" applyNumberFormat="1" applyFont="1" applyFill="1" applyBorder="1" applyAlignment="1" applyProtection="1">
      <alignment vertical="center"/>
      <protection/>
    </xf>
    <xf numFmtId="176" fontId="4" fillId="0" borderId="16" xfId="0" applyNumberFormat="1" applyFont="1" applyFill="1" applyBorder="1" applyAlignment="1" applyProtection="1">
      <alignment vertical="center"/>
      <protection/>
    </xf>
    <xf numFmtId="0" fontId="6" fillId="0" borderId="0" xfId="0" applyFont="1" applyBorder="1" applyAlignment="1" applyProtection="1">
      <alignment horizontal="left" vertical="center"/>
      <protection locked="0"/>
    </xf>
    <xf numFmtId="0" fontId="4" fillId="0" borderId="22" xfId="0" applyNumberFormat="1" applyFont="1" applyFill="1" applyBorder="1" applyAlignment="1" applyProtection="1">
      <alignment horizontal="left" vertical="center" indent="1"/>
      <protection/>
    </xf>
    <xf numFmtId="0" fontId="4" fillId="0" borderId="0" xfId="0" applyNumberFormat="1" applyFont="1" applyFill="1" applyBorder="1" applyAlignment="1" applyProtection="1">
      <alignment horizontal="left" vertical="center" indent="1"/>
      <protection/>
    </xf>
    <xf numFmtId="0" fontId="3" fillId="0" borderId="22" xfId="0" applyFont="1" applyFill="1" applyBorder="1" applyAlignment="1" applyProtection="1">
      <alignment horizontal="right" vertical="center"/>
      <protection/>
    </xf>
    <xf numFmtId="176" fontId="3" fillId="0" borderId="22"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xf>
    <xf numFmtId="176" fontId="0" fillId="0" borderId="22" xfId="0" applyNumberFormat="1" applyFont="1" applyFill="1" applyBorder="1" applyAlignment="1" applyProtection="1">
      <alignment vertical="center"/>
      <protection/>
    </xf>
    <xf numFmtId="176" fontId="0" fillId="0" borderId="22" xfId="0" applyNumberFormat="1" applyFont="1" applyFill="1" applyBorder="1" applyAlignment="1" applyProtection="1">
      <alignment horizontal="center" vertical="center" wrapText="1"/>
      <protection/>
    </xf>
    <xf numFmtId="176" fontId="0" fillId="0" borderId="0" xfId="0" applyNumberFormat="1" applyFont="1" applyFill="1" applyBorder="1" applyAlignment="1" applyProtection="1">
      <alignment horizontal="center" vertical="center" wrapText="1"/>
      <protection/>
    </xf>
    <xf numFmtId="176" fontId="0" fillId="0" borderId="24" xfId="0" applyNumberFormat="1"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0" fillId="0" borderId="0" xfId="0" applyFill="1" applyBorder="1" applyAlignment="1">
      <alignment vertical="center" wrapText="1"/>
    </xf>
    <xf numFmtId="0" fontId="0" fillId="0" borderId="26" xfId="0" applyBorder="1" applyAlignment="1">
      <alignment vertical="center"/>
    </xf>
    <xf numFmtId="0" fontId="3" fillId="0" borderId="0" xfId="0" applyFont="1" applyFill="1" applyAlignment="1">
      <alignment vertical="center" wrapText="1"/>
    </xf>
    <xf numFmtId="176" fontId="4" fillId="0" borderId="19" xfId="0" applyNumberFormat="1" applyFont="1" applyBorder="1" applyAlignment="1" applyProtection="1">
      <alignment vertical="center" wrapText="1"/>
      <protection/>
    </xf>
    <xf numFmtId="176" fontId="4" fillId="0" borderId="23" xfId="0" applyNumberFormat="1" applyFont="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176" fontId="3" fillId="0" borderId="0" xfId="0" applyNumberFormat="1" applyFont="1" applyFill="1" applyAlignment="1" applyProtection="1">
      <alignment vertical="center"/>
      <protection/>
    </xf>
    <xf numFmtId="176" fontId="2" fillId="0" borderId="0" xfId="0" applyNumberFormat="1" applyFont="1" applyFill="1" applyAlignment="1" applyProtection="1">
      <alignment vertical="center"/>
      <protection/>
    </xf>
    <xf numFmtId="0" fontId="3" fillId="0" borderId="12"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0" fillId="0" borderId="0" xfId="0" applyFill="1" applyAlignment="1">
      <alignment horizontal="left" vertical="center"/>
    </xf>
    <xf numFmtId="0" fontId="3" fillId="0" borderId="10" xfId="0" applyFont="1" applyBorder="1" applyAlignment="1" applyProtection="1">
      <alignment horizontal="right" vertical="center"/>
      <protection/>
    </xf>
    <xf numFmtId="177" fontId="6" fillId="0" borderId="0" xfId="0" applyNumberFormat="1" applyFont="1" applyFill="1" applyBorder="1" applyAlignment="1" applyProtection="1">
      <alignment vertical="center"/>
      <protection/>
    </xf>
    <xf numFmtId="176" fontId="4" fillId="0" borderId="14" xfId="0" applyNumberFormat="1" applyFont="1" applyFill="1" applyBorder="1" applyAlignment="1" applyProtection="1">
      <alignment vertical="center"/>
      <protection/>
    </xf>
    <xf numFmtId="0" fontId="2" fillId="0" borderId="11" xfId="0" applyFont="1" applyFill="1" applyBorder="1" applyAlignment="1">
      <alignment horizontal="center" vertical="center"/>
    </xf>
    <xf numFmtId="176" fontId="3" fillId="0" borderId="14" xfId="0" applyNumberFormat="1" applyFont="1" applyFill="1" applyBorder="1" applyAlignment="1">
      <alignment vertical="center"/>
    </xf>
    <xf numFmtId="176" fontId="2" fillId="0" borderId="14"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xf>
    <xf numFmtId="0" fontId="0" fillId="0" borderId="0" xfId="0" applyFill="1" applyAlignment="1">
      <alignment/>
    </xf>
    <xf numFmtId="0" fontId="3" fillId="0" borderId="0" xfId="0" applyFont="1" applyFill="1" applyBorder="1" applyAlignment="1">
      <alignment vertical="center" wrapText="1"/>
    </xf>
    <xf numFmtId="37" fontId="4" fillId="0" borderId="0" xfId="0" applyNumberFormat="1" applyFont="1" applyFill="1" applyBorder="1" applyAlignment="1">
      <alignment vertical="center"/>
    </xf>
    <xf numFmtId="37" fontId="4" fillId="0" borderId="18" xfId="0" applyNumberFormat="1" applyFont="1" applyFill="1" applyBorder="1" applyAlignment="1">
      <alignment vertical="center"/>
    </xf>
    <xf numFmtId="41" fontId="4" fillId="0" borderId="0" xfId="0" applyNumberFormat="1" applyFont="1" applyFill="1" applyBorder="1" applyAlignment="1">
      <alignment vertical="center"/>
    </xf>
    <xf numFmtId="37" fontId="4" fillId="0" borderId="14" xfId="0" applyNumberFormat="1" applyFont="1" applyFill="1" applyBorder="1" applyAlignment="1">
      <alignment vertical="center"/>
    </xf>
    <xf numFmtId="37" fontId="4" fillId="0" borderId="0" xfId="0" applyNumberFormat="1" applyFont="1" applyFill="1" applyAlignment="1">
      <alignment vertical="center"/>
    </xf>
    <xf numFmtId="41" fontId="4" fillId="0" borderId="0" xfId="0" applyNumberFormat="1" applyFont="1" applyFill="1" applyBorder="1" applyAlignment="1">
      <alignment horizontal="right" vertical="center" wrapText="1"/>
    </xf>
    <xf numFmtId="41" fontId="4" fillId="0" borderId="18" xfId="0" applyNumberFormat="1" applyFont="1" applyFill="1" applyBorder="1" applyAlignment="1">
      <alignment horizontal="right" vertical="center" wrapText="1"/>
    </xf>
    <xf numFmtId="0" fontId="4" fillId="0" borderId="0" xfId="0" applyNumberFormat="1" applyFont="1" applyFill="1" applyAlignment="1" applyProtection="1" quotePrefix="1">
      <alignment horizontal="justify" vertical="justify"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protection/>
    </xf>
    <xf numFmtId="0" fontId="3" fillId="0" borderId="10" xfId="0" applyFont="1" applyFill="1" applyBorder="1" applyAlignment="1">
      <alignment horizontal="righ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xf>
    <xf numFmtId="0" fontId="15" fillId="0" borderId="0" xfId="0" applyFont="1" applyBorder="1" applyAlignment="1">
      <alignment vertical="center"/>
    </xf>
    <xf numFmtId="0" fontId="4" fillId="0" borderId="12" xfId="0" applyFont="1" applyFill="1" applyBorder="1" applyAlignment="1">
      <alignment horizontal="left" vertical="center"/>
    </xf>
    <xf numFmtId="0" fontId="4" fillId="19" borderId="0" xfId="0" applyFont="1" applyFill="1" applyBorder="1" applyAlignment="1">
      <alignment vertical="center" wrapText="1"/>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1" fillId="0" borderId="0" xfId="0" applyFont="1" applyBorder="1" applyAlignment="1">
      <alignment vertical="center"/>
    </xf>
    <xf numFmtId="0" fontId="20" fillId="19" borderId="0" xfId="0" applyFont="1" applyFill="1" applyBorder="1" applyAlignment="1">
      <alignment vertical="center" wrapText="1"/>
    </xf>
    <xf numFmtId="0" fontId="4" fillId="19" borderId="0" xfId="0" applyNumberFormat="1" applyFont="1" applyFill="1" applyBorder="1" applyAlignment="1" applyProtection="1">
      <alignment vertical="center" wrapText="1"/>
      <protection locked="0"/>
    </xf>
    <xf numFmtId="0" fontId="7" fillId="0" borderId="0" xfId="0" applyFont="1" applyBorder="1" applyAlignment="1" applyProtection="1">
      <alignment vertical="center"/>
      <protection/>
    </xf>
    <xf numFmtId="0" fontId="7" fillId="0" borderId="0" xfId="0" applyFont="1" applyBorder="1" applyAlignment="1">
      <alignment vertical="center"/>
    </xf>
    <xf numFmtId="0" fontId="16"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0" fontId="3" fillId="0" borderId="18" xfId="0" applyFont="1" applyFill="1" applyBorder="1" applyAlignment="1">
      <alignment vertical="center"/>
    </xf>
    <xf numFmtId="0" fontId="0" fillId="0" borderId="12" xfId="0" applyFont="1" applyFill="1" applyBorder="1" applyAlignment="1" applyProtection="1">
      <alignment horizontal="center" vertical="center"/>
      <protection/>
    </xf>
    <xf numFmtId="0" fontId="4" fillId="19" borderId="0" xfId="0" applyNumberFormat="1" applyFont="1" applyFill="1" applyBorder="1" applyAlignment="1">
      <alignment vertical="center" wrapText="1"/>
    </xf>
    <xf numFmtId="176" fontId="3" fillId="19" borderId="0" xfId="0" applyNumberFormat="1" applyFont="1" applyFill="1" applyBorder="1" applyAlignment="1" applyProtection="1">
      <alignment horizontal="center" vertical="center"/>
      <protection/>
    </xf>
    <xf numFmtId="176" fontId="2" fillId="19" borderId="0" xfId="0" applyNumberFormat="1" applyFont="1" applyFill="1" applyBorder="1" applyAlignment="1" applyProtection="1">
      <alignment horizontal="center" vertical="center"/>
      <protection/>
    </xf>
    <xf numFmtId="176" fontId="4" fillId="19" borderId="0" xfId="0" applyNumberFormat="1" applyFont="1" applyFill="1" applyBorder="1" applyAlignment="1" applyProtection="1">
      <alignment vertical="center"/>
      <protection/>
    </xf>
    <xf numFmtId="176" fontId="6" fillId="19" borderId="0" xfId="0" applyNumberFormat="1" applyFont="1" applyFill="1" applyBorder="1" applyAlignment="1" applyProtection="1">
      <alignment vertical="center"/>
      <protection/>
    </xf>
    <xf numFmtId="176" fontId="4" fillId="19" borderId="0" xfId="0" applyNumberFormat="1" applyFont="1" applyFill="1" applyAlignment="1" applyProtection="1">
      <alignment vertical="center"/>
      <protection/>
    </xf>
    <xf numFmtId="176" fontId="6" fillId="19" borderId="0" xfId="0" applyNumberFormat="1" applyFont="1" applyFill="1" applyAlignment="1" applyProtection="1">
      <alignment vertical="center"/>
      <protection/>
    </xf>
    <xf numFmtId="176" fontId="6" fillId="19" borderId="15" xfId="0" applyNumberFormat="1" applyFont="1" applyFill="1" applyBorder="1" applyAlignment="1" applyProtection="1">
      <alignment vertical="center"/>
      <protection/>
    </xf>
    <xf numFmtId="176" fontId="6" fillId="19" borderId="17" xfId="0" applyNumberFormat="1" applyFont="1" applyFill="1" applyBorder="1" applyAlignment="1" applyProtection="1">
      <alignment vertical="center"/>
      <protection/>
    </xf>
    <xf numFmtId="176" fontId="6" fillId="19" borderId="16" xfId="0" applyNumberFormat="1" applyFont="1" applyFill="1" applyBorder="1" applyAlignment="1" applyProtection="1">
      <alignment vertical="center"/>
      <protection/>
    </xf>
    <xf numFmtId="176" fontId="6" fillId="19" borderId="15" xfId="0" applyNumberFormat="1" applyFont="1" applyFill="1" applyBorder="1" applyAlignment="1">
      <alignment vertical="center"/>
    </xf>
    <xf numFmtId="176" fontId="6" fillId="19" borderId="17" xfId="0" applyNumberFormat="1" applyFont="1" applyFill="1" applyBorder="1" applyAlignment="1">
      <alignment vertical="center"/>
    </xf>
    <xf numFmtId="176" fontId="6" fillId="19" borderId="16" xfId="0" applyNumberFormat="1" applyFont="1" applyFill="1" applyBorder="1" applyAlignment="1">
      <alignment vertical="center"/>
    </xf>
    <xf numFmtId="176" fontId="4" fillId="19" borderId="19" xfId="0" applyNumberFormat="1" applyFont="1" applyFill="1" applyBorder="1" applyAlignment="1" applyProtection="1">
      <alignment vertical="center"/>
      <protection/>
    </xf>
    <xf numFmtId="176" fontId="6" fillId="19" borderId="11" xfId="0" applyNumberFormat="1" applyFont="1" applyFill="1" applyBorder="1" applyAlignment="1">
      <alignment vertical="center"/>
    </xf>
    <xf numFmtId="176" fontId="4" fillId="19" borderId="20" xfId="0" applyNumberFormat="1" applyFont="1" applyFill="1" applyBorder="1" applyAlignment="1" applyProtection="1">
      <alignment vertical="center"/>
      <protection/>
    </xf>
    <xf numFmtId="176" fontId="4" fillId="19" borderId="21" xfId="0" applyNumberFormat="1" applyFont="1" applyFill="1" applyBorder="1" applyAlignment="1" applyProtection="1">
      <alignment vertical="center"/>
      <protection/>
    </xf>
    <xf numFmtId="176" fontId="4" fillId="19" borderId="22" xfId="0" applyNumberFormat="1" applyFont="1" applyFill="1" applyBorder="1" applyAlignment="1" applyProtection="1">
      <alignment vertical="center"/>
      <protection/>
    </xf>
    <xf numFmtId="176" fontId="4" fillId="19" borderId="23" xfId="0" applyNumberFormat="1" applyFont="1" applyFill="1" applyBorder="1" applyAlignment="1" applyProtection="1">
      <alignment vertical="center"/>
      <protection/>
    </xf>
    <xf numFmtId="176" fontId="6" fillId="19" borderId="18" xfId="0" applyNumberFormat="1" applyFont="1" applyFill="1" applyBorder="1" applyAlignment="1">
      <alignment vertical="center"/>
    </xf>
    <xf numFmtId="176" fontId="4" fillId="19" borderId="24"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176" fontId="4" fillId="19" borderId="11" xfId="0" applyNumberFormat="1" applyFont="1" applyFill="1" applyBorder="1" applyAlignment="1" applyProtection="1">
      <alignment vertical="center"/>
      <protection/>
    </xf>
    <xf numFmtId="176" fontId="6" fillId="19" borderId="11" xfId="0" applyNumberFormat="1" applyFont="1" applyFill="1" applyBorder="1" applyAlignment="1" applyProtection="1">
      <alignment vertical="center"/>
      <protection/>
    </xf>
    <xf numFmtId="0" fontId="4" fillId="19" borderId="21" xfId="0" applyNumberFormat="1" applyFont="1" applyFill="1" applyBorder="1" applyAlignment="1" applyProtection="1">
      <alignment horizontal="left" vertical="center" indent="1"/>
      <protection/>
    </xf>
    <xf numFmtId="0" fontId="4" fillId="19" borderId="19" xfId="0" applyNumberFormat="1" applyFont="1" applyFill="1" applyBorder="1" applyAlignment="1" applyProtection="1">
      <alignment horizontal="left" vertical="center" indent="1"/>
      <protection/>
    </xf>
    <xf numFmtId="0" fontId="4" fillId="19" borderId="11" xfId="0" applyNumberFormat="1" applyFont="1" applyFill="1" applyBorder="1" applyAlignment="1" applyProtection="1">
      <alignment horizontal="left" vertical="center" indent="1"/>
      <protection/>
    </xf>
    <xf numFmtId="0" fontId="4" fillId="19" borderId="20" xfId="0" applyNumberFormat="1" applyFont="1" applyFill="1" applyBorder="1" applyAlignment="1" applyProtection="1">
      <alignment horizontal="left" vertical="center" indent="1"/>
      <protection/>
    </xf>
    <xf numFmtId="0" fontId="4" fillId="19" borderId="22" xfId="0" applyNumberFormat="1" applyFont="1" applyFill="1" applyBorder="1" applyAlignment="1" applyProtection="1">
      <alignment horizontal="left" vertical="center" indent="1"/>
      <protection/>
    </xf>
    <xf numFmtId="0" fontId="4" fillId="19" borderId="0" xfId="0" applyNumberFormat="1" applyFont="1" applyFill="1" applyBorder="1" applyAlignment="1" applyProtection="1">
      <alignment horizontal="left" vertical="center" indent="1"/>
      <protection/>
    </xf>
    <xf numFmtId="176" fontId="4" fillId="19" borderId="18" xfId="0" applyNumberFormat="1" applyFont="1" applyFill="1" applyBorder="1" applyAlignment="1" applyProtection="1">
      <alignment vertical="center"/>
      <protection/>
    </xf>
    <xf numFmtId="176" fontId="6" fillId="19" borderId="18" xfId="0" applyNumberFormat="1" applyFont="1" applyFill="1" applyBorder="1" applyAlignment="1" applyProtection="1">
      <alignment vertical="center"/>
      <protection/>
    </xf>
    <xf numFmtId="0" fontId="3" fillId="19" borderId="21" xfId="0" applyFont="1" applyFill="1" applyBorder="1" applyAlignment="1" applyProtection="1">
      <alignment horizontal="right" vertical="center"/>
      <protection/>
    </xf>
    <xf numFmtId="0" fontId="3" fillId="19" borderId="22" xfId="0" applyFont="1" applyFill="1" applyBorder="1" applyAlignment="1" applyProtection="1">
      <alignment horizontal="right" vertical="center"/>
      <protection/>
    </xf>
    <xf numFmtId="176" fontId="3" fillId="19" borderId="21" xfId="0" applyNumberFormat="1" applyFont="1" applyFill="1" applyBorder="1" applyAlignment="1" applyProtection="1">
      <alignment vertical="center"/>
      <protection/>
    </xf>
    <xf numFmtId="176" fontId="3" fillId="19" borderId="0" xfId="0" applyNumberFormat="1" applyFont="1" applyFill="1" applyBorder="1" applyAlignment="1" applyProtection="1">
      <alignment vertical="center"/>
      <protection/>
    </xf>
    <xf numFmtId="176" fontId="3" fillId="19" borderId="22" xfId="0" applyNumberFormat="1" applyFont="1" applyFill="1" applyBorder="1" applyAlignment="1" applyProtection="1">
      <alignment vertical="center"/>
      <protection/>
    </xf>
    <xf numFmtId="176" fontId="0" fillId="19" borderId="21" xfId="0" applyNumberFormat="1" applyFont="1" applyFill="1" applyBorder="1" applyAlignment="1" applyProtection="1">
      <alignment vertical="center"/>
      <protection/>
    </xf>
    <xf numFmtId="176" fontId="0" fillId="19" borderId="0" xfId="0" applyNumberFormat="1" applyFont="1" applyFill="1" applyBorder="1" applyAlignment="1" applyProtection="1">
      <alignment vertical="center"/>
      <protection/>
    </xf>
    <xf numFmtId="176" fontId="0" fillId="19" borderId="22" xfId="0" applyNumberFormat="1" applyFont="1" applyFill="1" applyBorder="1" applyAlignment="1" applyProtection="1">
      <alignment vertical="center"/>
      <protection/>
    </xf>
    <xf numFmtId="176" fontId="0" fillId="19" borderId="21" xfId="0" applyNumberFormat="1" applyFont="1" applyFill="1" applyBorder="1" applyAlignment="1" applyProtection="1">
      <alignment horizontal="center" vertical="center" wrapText="1"/>
      <protection/>
    </xf>
    <xf numFmtId="176" fontId="0" fillId="19" borderId="0" xfId="0" applyNumberFormat="1" applyFont="1" applyFill="1" applyBorder="1" applyAlignment="1" applyProtection="1">
      <alignment horizontal="center" vertical="center" wrapText="1"/>
      <protection/>
    </xf>
    <xf numFmtId="176" fontId="0" fillId="19" borderId="22" xfId="0" applyNumberFormat="1" applyFont="1" applyFill="1" applyBorder="1" applyAlignment="1" applyProtection="1">
      <alignment horizontal="center" vertical="center" wrapText="1"/>
      <protection/>
    </xf>
    <xf numFmtId="176" fontId="0" fillId="19" borderId="23" xfId="0" applyNumberFormat="1" applyFont="1" applyFill="1" applyBorder="1" applyAlignment="1" applyProtection="1">
      <alignment vertical="center"/>
      <protection/>
    </xf>
    <xf numFmtId="176" fontId="0" fillId="19" borderId="18" xfId="0" applyNumberFormat="1" applyFont="1" applyFill="1" applyBorder="1" applyAlignment="1" applyProtection="1">
      <alignment vertical="center"/>
      <protection/>
    </xf>
    <xf numFmtId="176" fontId="0" fillId="19" borderId="24" xfId="0" applyNumberFormat="1" applyFont="1" applyFill="1" applyBorder="1" applyAlignment="1" applyProtection="1">
      <alignment vertical="center"/>
      <protection/>
    </xf>
    <xf numFmtId="0" fontId="0" fillId="19" borderId="0" xfId="0" applyFill="1" applyAlignment="1">
      <alignment vertical="center" wrapText="1"/>
    </xf>
    <xf numFmtId="0" fontId="0" fillId="19" borderId="0" xfId="0" applyFill="1" applyBorder="1" applyAlignment="1" applyProtection="1">
      <alignment vertical="center"/>
      <protection/>
    </xf>
    <xf numFmtId="0" fontId="16" fillId="0" borderId="0" xfId="0" applyNumberFormat="1" applyFont="1" applyAlignment="1" applyProtection="1">
      <alignment horizontal="justify" vertical="justify" wrapText="1"/>
      <protection/>
    </xf>
    <xf numFmtId="0" fontId="3" fillId="19" borderId="19" xfId="0" applyFont="1" applyFill="1" applyBorder="1" applyAlignment="1" applyProtection="1">
      <alignment vertical="center"/>
      <protection/>
    </xf>
    <xf numFmtId="0" fontId="3" fillId="19" borderId="20" xfId="0" applyFont="1" applyFill="1" applyBorder="1" applyAlignment="1" applyProtection="1">
      <alignment vertical="center"/>
      <protection/>
    </xf>
    <xf numFmtId="0" fontId="3" fillId="19" borderId="21" xfId="0" applyFont="1" applyFill="1" applyBorder="1" applyAlignment="1" applyProtection="1">
      <alignment vertical="center"/>
      <protection/>
    </xf>
    <xf numFmtId="0" fontId="3" fillId="19" borderId="22" xfId="0" applyFont="1" applyFill="1" applyBorder="1" applyAlignment="1" applyProtection="1">
      <alignment vertical="center"/>
      <protection/>
    </xf>
    <xf numFmtId="0" fontId="3" fillId="19" borderId="23" xfId="0" applyFont="1" applyFill="1" applyBorder="1" applyAlignment="1" applyProtection="1">
      <alignment vertical="center"/>
      <protection/>
    </xf>
    <xf numFmtId="0" fontId="3" fillId="19" borderId="24" xfId="0" applyFont="1" applyFill="1" applyBorder="1" applyAlignment="1" applyProtection="1">
      <alignment vertical="center"/>
      <protection/>
    </xf>
    <xf numFmtId="0" fontId="0" fillId="19" borderId="0" xfId="0" applyFill="1" applyBorder="1" applyAlignment="1">
      <alignment vertical="center" wrapText="1"/>
    </xf>
    <xf numFmtId="0" fontId="4" fillId="19" borderId="0" xfId="0" applyNumberFormat="1" applyFont="1" applyFill="1" applyBorder="1" applyAlignment="1" applyProtection="1">
      <alignment vertical="center" wrapText="1"/>
      <protection/>
    </xf>
    <xf numFmtId="0" fontId="4" fillId="19" borderId="0" xfId="0" applyNumberFormat="1" applyFont="1" applyFill="1" applyAlignment="1" applyProtection="1">
      <alignment vertical="center" wrapText="1"/>
      <protection/>
    </xf>
    <xf numFmtId="176" fontId="6" fillId="19" borderId="0" xfId="0" applyNumberFormat="1" applyFont="1" applyFill="1" applyBorder="1" applyAlignment="1" applyProtection="1">
      <alignment horizontal="center" vertical="center"/>
      <protection/>
    </xf>
    <xf numFmtId="176" fontId="1" fillId="19" borderId="0" xfId="0" applyNumberFormat="1" applyFont="1" applyFill="1" applyBorder="1" applyAlignment="1" applyProtection="1">
      <alignment horizontal="center" vertical="center"/>
      <protection/>
    </xf>
    <xf numFmtId="173" fontId="6" fillId="19" borderId="0" xfId="0" applyNumberFormat="1" applyFont="1" applyFill="1" applyAlignment="1" applyProtection="1">
      <alignment horizontal="center" vertical="center"/>
      <protection/>
    </xf>
    <xf numFmtId="176" fontId="4" fillId="19" borderId="0" xfId="0" applyNumberFormat="1" applyFont="1" applyFill="1" applyBorder="1" applyAlignment="1" applyProtection="1" quotePrefix="1">
      <alignment horizontal="right" vertical="center" indent="3"/>
      <protection/>
    </xf>
    <xf numFmtId="176" fontId="4" fillId="19" borderId="0" xfId="0" applyNumberFormat="1" applyFont="1" applyFill="1" applyBorder="1" applyAlignment="1" applyProtection="1">
      <alignment horizontal="right" vertical="center"/>
      <protection/>
    </xf>
    <xf numFmtId="176" fontId="6" fillId="19" borderId="12"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176" fontId="2" fillId="19" borderId="10" xfId="0" applyNumberFormat="1" applyFont="1" applyFill="1" applyBorder="1" applyAlignment="1">
      <alignment horizontal="center" vertical="center"/>
    </xf>
    <xf numFmtId="0" fontId="0" fillId="19" borderId="0" xfId="0" applyFill="1" applyAlignment="1">
      <alignment vertical="center"/>
    </xf>
    <xf numFmtId="176" fontId="2" fillId="19" borderId="10" xfId="0" applyNumberFormat="1" applyFont="1" applyFill="1" applyBorder="1" applyAlignment="1" applyProtection="1">
      <alignment horizontal="center" vertical="center"/>
      <protection/>
    </xf>
    <xf numFmtId="0" fontId="10" fillId="19" borderId="0" xfId="0" applyFont="1" applyFill="1" applyAlignment="1" applyProtection="1">
      <alignment vertical="center"/>
      <protection/>
    </xf>
    <xf numFmtId="176" fontId="4" fillId="19" borderId="12" xfId="0" applyNumberFormat="1" applyFont="1" applyFill="1" applyBorder="1" applyAlignment="1" applyProtection="1">
      <alignment vertical="center"/>
      <protection/>
    </xf>
    <xf numFmtId="176" fontId="6" fillId="19" borderId="12" xfId="0" applyNumberFormat="1" applyFont="1" applyFill="1" applyBorder="1" applyAlignment="1">
      <alignment vertical="center"/>
    </xf>
    <xf numFmtId="0" fontId="3" fillId="19" borderId="0" xfId="0" applyFont="1" applyFill="1" applyAlignment="1">
      <alignment vertical="center"/>
    </xf>
    <xf numFmtId="177" fontId="6" fillId="19" borderId="0" xfId="0" applyNumberFormat="1" applyFont="1" applyFill="1" applyBorder="1" applyAlignment="1">
      <alignment vertical="center"/>
    </xf>
    <xf numFmtId="0" fontId="4" fillId="19" borderId="0" xfId="0" applyFont="1" applyFill="1" applyAlignment="1">
      <alignment vertical="center" wrapText="1"/>
    </xf>
    <xf numFmtId="0" fontId="3" fillId="19" borderId="0" xfId="0" applyFont="1" applyFill="1" applyAlignment="1">
      <alignment vertical="center" wrapText="1"/>
    </xf>
    <xf numFmtId="176" fontId="6" fillId="19" borderId="14" xfId="0" applyNumberFormat="1" applyFont="1" applyFill="1" applyBorder="1" applyAlignment="1">
      <alignment vertical="center"/>
    </xf>
    <xf numFmtId="176" fontId="4" fillId="0" borderId="0" xfId="0" applyNumberFormat="1" applyFont="1" applyBorder="1" applyAlignment="1">
      <alignment horizontal="left" vertical="center"/>
    </xf>
    <xf numFmtId="0" fontId="4" fillId="0" borderId="0" xfId="0" applyNumberFormat="1" applyFont="1" applyBorder="1" applyAlignment="1" applyProtection="1">
      <alignment vertical="center" wrapText="1"/>
      <protection locked="0"/>
    </xf>
    <xf numFmtId="176" fontId="4" fillId="19" borderId="0" xfId="0" applyNumberFormat="1" applyFont="1" applyFill="1" applyBorder="1" applyAlignment="1">
      <alignment vertical="center"/>
    </xf>
    <xf numFmtId="176" fontId="4" fillId="19" borderId="18" xfId="0" applyNumberFormat="1" applyFont="1" applyFill="1" applyBorder="1" applyAlignment="1">
      <alignment vertical="center"/>
    </xf>
    <xf numFmtId="176" fontId="2" fillId="19" borderId="0" xfId="0" applyNumberFormat="1" applyFont="1" applyFill="1" applyAlignment="1">
      <alignment vertical="center"/>
    </xf>
    <xf numFmtId="0" fontId="3" fillId="0" borderId="12" xfId="0" applyFont="1" applyFill="1" applyBorder="1" applyAlignment="1">
      <alignment vertical="center"/>
    </xf>
    <xf numFmtId="176" fontId="3" fillId="19" borderId="10" xfId="0" applyNumberFormat="1" applyFont="1" applyFill="1" applyBorder="1" applyAlignment="1" applyProtection="1">
      <alignment horizontal="center" vertical="center"/>
      <protection/>
    </xf>
    <xf numFmtId="176" fontId="4" fillId="19" borderId="0" xfId="0" applyNumberFormat="1" applyFont="1" applyFill="1" applyBorder="1" applyAlignment="1" applyProtection="1">
      <alignment vertical="center" wrapText="1"/>
      <protection/>
    </xf>
    <xf numFmtId="176" fontId="6" fillId="19" borderId="0" xfId="0" applyNumberFormat="1" applyFont="1" applyFill="1" applyBorder="1" applyAlignment="1" applyProtection="1">
      <alignment vertical="center" wrapText="1"/>
      <protection/>
    </xf>
    <xf numFmtId="176" fontId="4" fillId="19" borderId="19" xfId="0" applyNumberFormat="1" applyFont="1" applyFill="1" applyBorder="1" applyAlignment="1" applyProtection="1">
      <alignment vertical="center" wrapText="1"/>
      <protection/>
    </xf>
    <xf numFmtId="176" fontId="4" fillId="19" borderId="11" xfId="0" applyNumberFormat="1" applyFont="1" applyFill="1" applyBorder="1" applyAlignment="1" applyProtection="1">
      <alignment vertical="center" wrapText="1"/>
      <protection/>
    </xf>
    <xf numFmtId="176" fontId="6" fillId="19" borderId="11" xfId="0" applyNumberFormat="1" applyFont="1" applyFill="1" applyBorder="1" applyAlignment="1" applyProtection="1">
      <alignment vertical="center" wrapText="1"/>
      <protection/>
    </xf>
    <xf numFmtId="176" fontId="4" fillId="19" borderId="20" xfId="0" applyNumberFormat="1" applyFont="1" applyFill="1" applyBorder="1" applyAlignment="1" applyProtection="1">
      <alignment vertical="center" wrapText="1"/>
      <protection/>
    </xf>
    <xf numFmtId="176" fontId="4" fillId="19" borderId="23" xfId="0" applyNumberFormat="1" applyFont="1" applyFill="1" applyBorder="1" applyAlignment="1" applyProtection="1">
      <alignment vertical="center" wrapText="1"/>
      <protection/>
    </xf>
    <xf numFmtId="176" fontId="4" fillId="19" borderId="18" xfId="0" applyNumberFormat="1" applyFont="1" applyFill="1" applyBorder="1" applyAlignment="1" applyProtection="1">
      <alignment vertical="center" wrapText="1"/>
      <protection/>
    </xf>
    <xf numFmtId="176" fontId="6" fillId="19" borderId="18" xfId="0" applyNumberFormat="1" applyFont="1" applyFill="1" applyBorder="1" applyAlignment="1" applyProtection="1">
      <alignment vertical="center" wrapText="1"/>
      <protection/>
    </xf>
    <xf numFmtId="176" fontId="4" fillId="19" borderId="24" xfId="0" applyNumberFormat="1" applyFont="1" applyFill="1" applyBorder="1" applyAlignment="1" applyProtection="1">
      <alignment vertical="center" wrapText="1"/>
      <protection/>
    </xf>
    <xf numFmtId="0" fontId="2" fillId="19" borderId="0" xfId="0" applyFont="1" applyFill="1" applyBorder="1" applyAlignment="1">
      <alignment horizontal="left" vertical="center"/>
    </xf>
    <xf numFmtId="0" fontId="3" fillId="19" borderId="0" xfId="0" applyFont="1" applyFill="1" applyBorder="1" applyAlignment="1">
      <alignment horizontal="left" vertical="center"/>
    </xf>
    <xf numFmtId="0" fontId="3" fillId="19" borderId="12" xfId="0" applyFont="1" applyFill="1" applyBorder="1" applyAlignment="1">
      <alignment vertical="center" wrapText="1"/>
    </xf>
    <xf numFmtId="176" fontId="2" fillId="19" borderId="0" xfId="0" applyNumberFormat="1" applyFont="1" applyFill="1" applyBorder="1" applyAlignment="1">
      <alignment horizontal="center" vertical="center"/>
    </xf>
    <xf numFmtId="0" fontId="3" fillId="19" borderId="0" xfId="0" applyFont="1" applyFill="1" applyBorder="1" applyAlignment="1">
      <alignment horizontal="left" vertical="center" wrapText="1"/>
    </xf>
    <xf numFmtId="0" fontId="0" fillId="19" borderId="0" xfId="0" applyFill="1" applyAlignment="1">
      <alignment horizontal="left" vertical="center"/>
    </xf>
    <xf numFmtId="0" fontId="0" fillId="19" borderId="12" xfId="0" applyFill="1" applyBorder="1" applyAlignment="1">
      <alignment horizontal="left" vertical="center"/>
    </xf>
    <xf numFmtId="177" fontId="6" fillId="19" borderId="0" xfId="0" applyNumberFormat="1" applyFont="1" applyFill="1" applyBorder="1" applyAlignment="1" applyProtection="1">
      <alignment vertical="center"/>
      <protection/>
    </xf>
    <xf numFmtId="0" fontId="4" fillId="19" borderId="0" xfId="0" applyFont="1" applyFill="1" applyAlignment="1" applyProtection="1">
      <alignment vertical="center" wrapText="1"/>
      <protection/>
    </xf>
    <xf numFmtId="0" fontId="4" fillId="19" borderId="0" xfId="0" applyFont="1" applyFill="1" applyAlignment="1" applyProtection="1">
      <alignment vertical="center"/>
      <protection/>
    </xf>
    <xf numFmtId="176" fontId="6" fillId="19" borderId="14" xfId="0" applyNumberFormat="1" applyFont="1" applyFill="1" applyBorder="1" applyAlignment="1" applyProtection="1">
      <alignment vertical="center"/>
      <protection/>
    </xf>
    <xf numFmtId="0" fontId="3" fillId="19" borderId="0" xfId="0" applyFont="1" applyFill="1" applyBorder="1" applyAlignment="1">
      <alignment vertical="center" wrapText="1"/>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3" fillId="19" borderId="0" xfId="0" applyFont="1" applyFill="1" applyBorder="1" applyAlignment="1">
      <alignment horizontal="left" vertical="center" indent="1"/>
    </xf>
    <xf numFmtId="177" fontId="4" fillId="19" borderId="0" xfId="0" applyNumberFormat="1" applyFont="1" applyFill="1" applyBorder="1" applyAlignment="1">
      <alignment vertical="center"/>
    </xf>
    <xf numFmtId="0" fontId="13" fillId="20" borderId="0" xfId="66" applyNumberFormat="1" applyFont="1" applyFill="1" applyBorder="1" applyAlignment="1" applyProtection="1">
      <alignment horizontal="left" vertical="center" wrapText="1"/>
      <protection/>
    </xf>
    <xf numFmtId="0" fontId="10" fillId="19" borderId="0" xfId="0" applyFont="1" applyFill="1" applyBorder="1" applyAlignment="1" applyProtection="1">
      <alignment vertical="center"/>
      <protection/>
    </xf>
    <xf numFmtId="0" fontId="0" fillId="19" borderId="0" xfId="0" applyFont="1" applyFill="1" applyBorder="1" applyAlignment="1" applyProtection="1">
      <alignment horizontal="center" vertical="center"/>
      <protection/>
    </xf>
    <xf numFmtId="0" fontId="1" fillId="19"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176" fontId="6" fillId="19" borderId="0" xfId="0" applyNumberFormat="1" applyFont="1" applyFill="1" applyBorder="1" applyAlignment="1">
      <alignment horizontal="right" vertical="center"/>
    </xf>
    <xf numFmtId="0" fontId="10" fillId="19" borderId="0" xfId="0" applyFont="1" applyFill="1" applyBorder="1" applyAlignment="1">
      <alignment vertical="center"/>
    </xf>
    <xf numFmtId="0" fontId="13" fillId="19" borderId="0" xfId="66" applyNumberFormat="1" applyFont="1" applyFill="1" applyBorder="1" applyAlignment="1" applyProtection="1">
      <alignment horizontal="left" vertical="center" wrapText="1"/>
      <protection/>
    </xf>
    <xf numFmtId="0" fontId="2" fillId="19" borderId="0" xfId="0" applyFont="1" applyFill="1" applyBorder="1" applyAlignment="1">
      <alignment horizontal="left" vertical="center" wrapText="1"/>
    </xf>
    <xf numFmtId="0" fontId="26" fillId="19" borderId="0" xfId="0" applyFont="1" applyFill="1" applyAlignment="1">
      <alignment vertical="center" wrapText="1"/>
    </xf>
    <xf numFmtId="0" fontId="10" fillId="19" borderId="0" xfId="0" applyFont="1" applyFill="1" applyAlignment="1">
      <alignment vertical="center"/>
    </xf>
    <xf numFmtId="0" fontId="0" fillId="19" borderId="0" xfId="0" applyFill="1" applyAlignment="1" applyProtection="1">
      <alignment vertical="center"/>
      <protection/>
    </xf>
    <xf numFmtId="0" fontId="4" fillId="19" borderId="0" xfId="0" applyNumberFormat="1" applyFont="1" applyFill="1" applyBorder="1" applyAlignment="1" applyProtection="1">
      <alignment horizontal="justify" vertical="justify" wrapText="1"/>
      <protection locked="0"/>
    </xf>
    <xf numFmtId="0" fontId="21" fillId="19" borderId="0" xfId="0" applyFont="1" applyFill="1" applyAlignment="1" quotePrefix="1">
      <alignment wrapText="1"/>
    </xf>
    <xf numFmtId="0" fontId="20" fillId="19" borderId="0" xfId="0" applyNumberFormat="1" applyFont="1" applyFill="1" applyBorder="1" applyAlignment="1">
      <alignment horizontal="left" vertical="center" wrapText="1"/>
    </xf>
    <xf numFmtId="0" fontId="0" fillId="19" borderId="0" xfId="0" applyFill="1" applyAlignment="1">
      <alignment horizontal="left" vertical="center" wrapText="1"/>
    </xf>
    <xf numFmtId="0" fontId="3" fillId="19" borderId="12" xfId="0" applyFont="1" applyFill="1" applyBorder="1" applyAlignment="1">
      <alignment horizontal="left" vertical="center"/>
    </xf>
    <xf numFmtId="0" fontId="21" fillId="19" borderId="0" xfId="0" applyFont="1" applyFill="1" applyAlignment="1">
      <alignment wrapText="1"/>
    </xf>
    <xf numFmtId="0" fontId="6" fillId="19" borderId="0" xfId="0" applyFont="1" applyFill="1" applyBorder="1" applyAlignment="1">
      <alignment horizontal="left" vertical="center" wrapText="1"/>
    </xf>
    <xf numFmtId="0" fontId="3" fillId="0" borderId="0" xfId="59" applyFont="1" applyAlignment="1">
      <alignment vertical="center"/>
      <protection/>
    </xf>
    <xf numFmtId="0" fontId="3" fillId="0" borderId="0" xfId="59" applyFont="1" applyAlignment="1">
      <alignment horizontal="right" vertical="center"/>
      <protection/>
    </xf>
    <xf numFmtId="0" fontId="0" fillId="0" borderId="0" xfId="59" applyAlignment="1">
      <alignment vertical="center"/>
      <protection/>
    </xf>
    <xf numFmtId="0" fontId="15" fillId="0" borderId="0" xfId="59" applyFont="1" applyAlignment="1">
      <alignment wrapText="1"/>
      <protection/>
    </xf>
    <xf numFmtId="0" fontId="11" fillId="0" borderId="0" xfId="59" applyFont="1" applyBorder="1" applyAlignment="1">
      <alignment vertical="center"/>
      <protection/>
    </xf>
    <xf numFmtId="0" fontId="3" fillId="0" borderId="0" xfId="59" applyFont="1" applyBorder="1" applyAlignment="1">
      <alignment horizontal="right" vertical="center"/>
      <protection/>
    </xf>
    <xf numFmtId="0" fontId="3" fillId="0" borderId="0" xfId="59" applyFont="1" applyBorder="1" applyAlignment="1">
      <alignment vertical="center"/>
      <protection/>
    </xf>
    <xf numFmtId="0" fontId="7" fillId="0" borderId="0" xfId="59" applyFont="1" applyBorder="1" applyAlignment="1">
      <alignment vertical="center"/>
      <protection/>
    </xf>
    <xf numFmtId="49" fontId="3" fillId="0" borderId="0" xfId="59" applyNumberFormat="1" applyFont="1" applyAlignment="1">
      <alignment vertical="center"/>
      <protection/>
    </xf>
    <xf numFmtId="0" fontId="2" fillId="0" borderId="0" xfId="59" applyFont="1" applyAlignment="1">
      <alignment vertical="center"/>
      <protection/>
    </xf>
    <xf numFmtId="49" fontId="3" fillId="0" borderId="0" xfId="59" applyNumberFormat="1" applyFont="1" applyBorder="1" applyAlignment="1">
      <alignment vertical="center"/>
      <protection/>
    </xf>
    <xf numFmtId="49" fontId="3" fillId="0" borderId="18" xfId="59" applyNumberFormat="1" applyFont="1" applyBorder="1" applyAlignment="1">
      <alignment vertical="center"/>
      <protection/>
    </xf>
    <xf numFmtId="0" fontId="0" fillId="0" borderId="18" xfId="59" applyFont="1" applyBorder="1" applyAlignment="1">
      <alignment horizontal="right" vertical="center"/>
      <protection/>
    </xf>
    <xf numFmtId="0" fontId="0" fillId="0" borderId="18" xfId="59" applyFont="1" applyBorder="1" applyAlignment="1">
      <alignment horizontal="center" vertical="center"/>
      <protection/>
    </xf>
    <xf numFmtId="0" fontId="0" fillId="0" borderId="0" xfId="59" applyBorder="1" applyAlignment="1">
      <alignment vertical="center"/>
      <protection/>
    </xf>
    <xf numFmtId="49" fontId="3" fillId="0" borderId="10" xfId="59" applyNumberFormat="1" applyFont="1" applyBorder="1" applyAlignment="1">
      <alignment vertical="center"/>
      <protection/>
    </xf>
    <xf numFmtId="0" fontId="3" fillId="0" borderId="10" xfId="59" applyFont="1" applyBorder="1" applyAlignment="1">
      <alignment horizontal="right" vertical="center"/>
      <protection/>
    </xf>
    <xf numFmtId="176" fontId="3" fillId="0" borderId="10" xfId="59" applyNumberFormat="1" applyFont="1" applyBorder="1" applyAlignment="1">
      <alignment horizontal="center" vertical="center"/>
      <protection/>
    </xf>
    <xf numFmtId="176" fontId="3" fillId="0" borderId="10" xfId="59" applyNumberFormat="1" applyFont="1" applyFill="1" applyBorder="1" applyAlignment="1">
      <alignment horizontal="center" vertical="center"/>
      <protection/>
    </xf>
    <xf numFmtId="176" fontId="2" fillId="0" borderId="10" xfId="59" applyNumberFormat="1" applyFont="1" applyFill="1" applyBorder="1" applyAlignment="1">
      <alignment horizontal="center" vertical="center"/>
      <protection/>
    </xf>
    <xf numFmtId="0" fontId="3" fillId="0" borderId="0" xfId="59" applyNumberFormat="1" applyFont="1" applyAlignment="1">
      <alignment vertical="center"/>
      <protection/>
    </xf>
    <xf numFmtId="0" fontId="2" fillId="0" borderId="0" xfId="59" applyNumberFormat="1" applyFont="1" applyBorder="1" applyAlignment="1" quotePrefix="1">
      <alignment horizontal="left" vertical="center"/>
      <protection/>
    </xf>
    <xf numFmtId="0" fontId="2" fillId="0" borderId="0" xfId="59" applyFont="1" applyFill="1" applyBorder="1" applyAlignment="1">
      <alignment horizontal="left" vertical="center" wrapText="1"/>
      <protection/>
    </xf>
    <xf numFmtId="176" fontId="3" fillId="0" borderId="0" xfId="59" applyNumberFormat="1" applyFont="1" applyFill="1" applyBorder="1" applyAlignment="1">
      <alignment vertical="center"/>
      <protection/>
    </xf>
    <xf numFmtId="176" fontId="2" fillId="0" borderId="0" xfId="59" applyNumberFormat="1" applyFont="1" applyFill="1" applyBorder="1" applyAlignment="1">
      <alignment vertical="center"/>
      <protection/>
    </xf>
    <xf numFmtId="0" fontId="0" fillId="0" borderId="0" xfId="59" applyNumberFormat="1" applyFont="1" applyAlignment="1">
      <alignment vertical="center"/>
      <protection/>
    </xf>
    <xf numFmtId="0" fontId="0" fillId="0" borderId="0" xfId="59" applyFont="1" applyBorder="1" applyAlignment="1">
      <alignment horizontal="right" vertical="center"/>
      <protection/>
    </xf>
    <xf numFmtId="176" fontId="0" fillId="0" borderId="0" xfId="59" applyNumberFormat="1" applyFont="1" applyBorder="1" applyAlignment="1">
      <alignment vertical="center"/>
      <protection/>
    </xf>
    <xf numFmtId="176" fontId="0" fillId="0" borderId="0" xfId="59" applyNumberFormat="1" applyFont="1" applyFill="1" applyBorder="1" applyAlignment="1">
      <alignment vertical="center"/>
      <protection/>
    </xf>
    <xf numFmtId="176" fontId="1" fillId="0" borderId="0" xfId="59" applyNumberFormat="1" applyFont="1" applyFill="1" applyBorder="1" applyAlignment="1">
      <alignment vertical="center"/>
      <protection/>
    </xf>
    <xf numFmtId="0" fontId="0" fillId="0" borderId="0" xfId="59" applyNumberFormat="1" applyAlignment="1" applyProtection="1">
      <alignment horizontal="right" vertical="top"/>
      <protection locked="0"/>
    </xf>
    <xf numFmtId="0" fontId="0" fillId="0" borderId="12" xfId="59" applyNumberFormat="1" applyFont="1" applyBorder="1" applyAlignment="1">
      <alignment vertical="center"/>
      <protection/>
    </xf>
    <xf numFmtId="0" fontId="2" fillId="0" borderId="0" xfId="59" applyNumberFormat="1" applyFont="1" applyAlignment="1">
      <alignment horizontal="left" vertical="center"/>
      <protection/>
    </xf>
    <xf numFmtId="176" fontId="3" fillId="0" borderId="0" xfId="59" applyNumberFormat="1" applyFont="1" applyAlignment="1">
      <alignment vertical="center"/>
      <protection/>
    </xf>
    <xf numFmtId="176" fontId="2" fillId="0" borderId="0" xfId="59" applyNumberFormat="1" applyFont="1" applyAlignment="1">
      <alignment vertical="center"/>
      <protection/>
    </xf>
    <xf numFmtId="0" fontId="2" fillId="0" borderId="0" xfId="59" applyFont="1" applyBorder="1" applyAlignment="1">
      <alignment horizontal="right" vertical="center"/>
      <protection/>
    </xf>
    <xf numFmtId="0" fontId="2" fillId="0" borderId="0" xfId="59" applyFont="1" applyAlignment="1">
      <alignment horizontal="right" vertical="center"/>
      <protection/>
    </xf>
    <xf numFmtId="0" fontId="1" fillId="0" borderId="0" xfId="59" applyFont="1" applyBorder="1" applyAlignment="1" applyProtection="1">
      <alignment horizontal="left" vertical="center"/>
      <protection locked="0"/>
    </xf>
    <xf numFmtId="176" fontId="0" fillId="0" borderId="0" xfId="59" applyNumberFormat="1" applyFont="1" applyBorder="1" applyAlignment="1" applyProtection="1">
      <alignment vertical="center"/>
      <protection locked="0"/>
    </xf>
    <xf numFmtId="176" fontId="0" fillId="0" borderId="0" xfId="59" applyNumberFormat="1" applyFont="1" applyFill="1" applyBorder="1" applyAlignment="1" applyProtection="1">
      <alignment vertical="center"/>
      <protection locked="0"/>
    </xf>
    <xf numFmtId="176" fontId="1" fillId="0" borderId="0" xfId="59" applyNumberFormat="1" applyFont="1" applyFill="1" applyBorder="1" applyAlignment="1" applyProtection="1">
      <alignment vertical="center"/>
      <protection locked="0"/>
    </xf>
    <xf numFmtId="0" fontId="3" fillId="0" borderId="0" xfId="59" applyFont="1" applyAlignment="1">
      <alignment vertical="top"/>
      <protection/>
    </xf>
    <xf numFmtId="0" fontId="0" fillId="0" borderId="0" xfId="59" applyNumberFormat="1" applyFont="1" applyAlignment="1">
      <alignment vertical="top"/>
      <protection/>
    </xf>
    <xf numFmtId="0" fontId="0" fillId="0" borderId="0" xfId="59" applyNumberFormat="1" applyFont="1" applyAlignment="1" quotePrefix="1">
      <alignment horizontal="right" vertical="top"/>
      <protection/>
    </xf>
    <xf numFmtId="0" fontId="0" fillId="0" borderId="0" xfId="59" applyFont="1" applyAlignment="1">
      <alignment wrapText="1"/>
      <protection/>
    </xf>
    <xf numFmtId="0" fontId="1" fillId="0" borderId="0" xfId="59" applyFont="1" applyAlignment="1">
      <alignment horizontal="justify"/>
      <protection/>
    </xf>
    <xf numFmtId="0" fontId="1" fillId="0" borderId="0" xfId="59" applyFont="1" applyAlignment="1">
      <alignment wrapText="1"/>
      <protection/>
    </xf>
    <xf numFmtId="0" fontId="0" fillId="0" borderId="12" xfId="59" applyNumberFormat="1" applyFont="1" applyBorder="1" applyAlignment="1">
      <alignment vertical="top"/>
      <protection/>
    </xf>
    <xf numFmtId="0" fontId="0" fillId="0" borderId="12" xfId="59" applyFont="1" applyBorder="1" applyAlignment="1">
      <alignment wrapText="1"/>
      <protection/>
    </xf>
    <xf numFmtId="0" fontId="15" fillId="0" borderId="12" xfId="59" applyFont="1" applyBorder="1" applyAlignment="1">
      <alignment wrapText="1"/>
      <protection/>
    </xf>
    <xf numFmtId="0" fontId="3" fillId="0" borderId="0" xfId="61" applyFont="1" applyAlignment="1">
      <alignment vertical="center"/>
      <protection/>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21" xfId="61" applyFont="1" applyBorder="1" applyAlignment="1">
      <alignment vertical="center"/>
      <protection/>
    </xf>
    <xf numFmtId="0" fontId="4" fillId="0" borderId="23" xfId="61" applyFont="1" applyBorder="1" applyAlignment="1">
      <alignment vertical="center"/>
      <protection/>
    </xf>
    <xf numFmtId="0" fontId="4" fillId="0" borderId="18" xfId="61" applyFont="1" applyBorder="1" applyAlignment="1">
      <alignment vertical="center"/>
      <protection/>
    </xf>
    <xf numFmtId="0" fontId="3" fillId="0" borderId="0" xfId="61" applyFont="1" applyAlignment="1">
      <alignment horizontal="right" vertical="center"/>
      <protection/>
    </xf>
    <xf numFmtId="0" fontId="0" fillId="0" borderId="0" xfId="61" applyAlignment="1">
      <alignment vertical="center"/>
      <protection/>
    </xf>
    <xf numFmtId="0" fontId="0" fillId="0" borderId="0" xfId="61" applyAlignment="1">
      <alignment horizontal="center" vertical="center"/>
      <protection/>
    </xf>
    <xf numFmtId="0" fontId="11" fillId="0" borderId="0" xfId="61" applyFont="1" applyAlignment="1">
      <alignment vertical="center"/>
      <protection/>
    </xf>
    <xf numFmtId="0" fontId="3" fillId="0" borderId="0" xfId="61" applyFont="1" applyAlignment="1" quotePrefix="1">
      <alignment vertical="center"/>
      <protection/>
    </xf>
    <xf numFmtId="0" fontId="3" fillId="0" borderId="10" xfId="61" applyFont="1" applyFill="1" applyBorder="1" applyAlignment="1">
      <alignment vertical="center"/>
      <protection/>
    </xf>
    <xf numFmtId="0" fontId="3" fillId="0" borderId="10" xfId="61" applyFont="1" applyFill="1" applyBorder="1" applyAlignment="1">
      <alignment horizontal="right" vertical="center"/>
      <protection/>
    </xf>
    <xf numFmtId="0" fontId="3" fillId="0" borderId="10" xfId="61" applyFont="1" applyFill="1" applyBorder="1" applyAlignment="1">
      <alignment horizontal="center" vertical="center"/>
      <protection/>
    </xf>
    <xf numFmtId="0" fontId="2" fillId="19" borderId="10" xfId="61" applyFont="1" applyFill="1" applyBorder="1" applyAlignment="1">
      <alignment horizontal="center" vertical="center"/>
      <protection/>
    </xf>
    <xf numFmtId="0" fontId="3" fillId="0" borderId="0" xfId="61" applyFont="1" applyFill="1" applyBorder="1" applyAlignment="1">
      <alignmen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horizontal="center" vertical="center"/>
      <protection/>
    </xf>
    <xf numFmtId="0" fontId="2" fillId="19" borderId="0" xfId="61" applyFont="1" applyFill="1" applyBorder="1" applyAlignment="1">
      <alignment horizontal="center" vertical="center"/>
      <protection/>
    </xf>
    <xf numFmtId="0" fontId="3" fillId="0" borderId="12" xfId="61" applyFont="1" applyFill="1" applyBorder="1" applyAlignment="1">
      <alignment vertical="center"/>
      <protection/>
    </xf>
    <xf numFmtId="0" fontId="0" fillId="0" borderId="12" xfId="61" applyFont="1" applyFill="1" applyBorder="1" applyAlignment="1">
      <alignment horizontal="right" vertical="center"/>
      <protection/>
    </xf>
    <xf numFmtId="0" fontId="0" fillId="0" borderId="12" xfId="61" applyFont="1" applyFill="1" applyBorder="1" applyAlignment="1">
      <alignment horizontal="center" vertical="center"/>
      <protection/>
    </xf>
    <xf numFmtId="0" fontId="1" fillId="19" borderId="12" xfId="61" applyFont="1" applyFill="1" applyBorder="1" applyAlignment="1">
      <alignment horizontal="center" vertical="center"/>
      <protection/>
    </xf>
    <xf numFmtId="0" fontId="12" fillId="0" borderId="0" xfId="61" applyFont="1" applyAlignment="1">
      <alignment vertical="center"/>
      <protection/>
    </xf>
    <xf numFmtId="0" fontId="12" fillId="0" borderId="0" xfId="61" applyFont="1" applyAlignment="1">
      <alignment horizontal="center" vertical="center"/>
      <protection/>
    </xf>
    <xf numFmtId="0" fontId="3" fillId="0" borderId="10" xfId="61" applyFont="1" applyBorder="1" applyAlignment="1">
      <alignment vertical="center"/>
      <protection/>
    </xf>
    <xf numFmtId="0" fontId="3" fillId="0" borderId="10" xfId="61" applyFont="1" applyBorder="1" applyAlignment="1">
      <alignment horizontal="right" vertical="center"/>
      <protection/>
    </xf>
    <xf numFmtId="176" fontId="3" fillId="0" borderId="10" xfId="61" applyNumberFormat="1" applyFont="1" applyBorder="1" applyAlignment="1">
      <alignment horizontal="center" vertical="center"/>
      <protection/>
    </xf>
    <xf numFmtId="176" fontId="2" fillId="19" borderId="10" xfId="61" applyNumberFormat="1" applyFont="1" applyFill="1" applyBorder="1" applyAlignment="1">
      <alignment horizontal="center" vertical="center"/>
      <protection/>
    </xf>
    <xf numFmtId="0" fontId="2" fillId="0" borderId="0" xfId="61" applyFont="1" applyBorder="1" applyAlignment="1">
      <alignment vertical="center"/>
      <protection/>
    </xf>
    <xf numFmtId="0" fontId="3" fillId="0" borderId="0" xfId="61" applyFont="1" applyBorder="1" applyAlignment="1">
      <alignment horizontal="right" vertical="center"/>
      <protection/>
    </xf>
    <xf numFmtId="176" fontId="3" fillId="0" borderId="18" xfId="61" applyNumberFormat="1" applyFont="1" applyBorder="1" applyAlignment="1">
      <alignment vertical="center"/>
      <protection/>
    </xf>
    <xf numFmtId="176" fontId="2" fillId="19" borderId="18" xfId="61" applyNumberFormat="1" applyFont="1" applyFill="1" applyBorder="1" applyAlignment="1">
      <alignment vertical="center"/>
      <protection/>
    </xf>
    <xf numFmtId="0" fontId="14" fillId="0" borderId="0" xfId="61" applyFont="1" applyAlignment="1" quotePrefix="1">
      <alignment horizontal="left" vertical="center"/>
      <protection/>
    </xf>
    <xf numFmtId="0" fontId="10" fillId="0" borderId="0" xfId="61" applyFont="1" applyAlignment="1">
      <alignment vertical="center"/>
      <protection/>
    </xf>
    <xf numFmtId="0" fontId="13" fillId="0" borderId="0" xfId="67" applyNumberFormat="1" applyFont="1" applyFill="1" applyAlignment="1">
      <alignment horizontal="left" vertical="center" wrapText="1"/>
    </xf>
    <xf numFmtId="0" fontId="10" fillId="0" borderId="0" xfId="61" applyFont="1" applyAlignment="1">
      <alignment horizontal="center" vertical="center"/>
      <protection/>
    </xf>
    <xf numFmtId="176" fontId="3" fillId="0" borderId="0" xfId="61" applyNumberFormat="1" applyFont="1" applyBorder="1" applyAlignment="1">
      <alignment vertical="center"/>
      <protection/>
    </xf>
    <xf numFmtId="176" fontId="2" fillId="19" borderId="0" xfId="61" applyNumberFormat="1" applyFont="1" applyFill="1" applyBorder="1" applyAlignment="1">
      <alignment vertical="center"/>
      <protection/>
    </xf>
    <xf numFmtId="0" fontId="2" fillId="0" borderId="0" xfId="61" applyFont="1" applyAlignment="1">
      <alignment vertical="center"/>
      <protection/>
    </xf>
    <xf numFmtId="176" fontId="3" fillId="0" borderId="0" xfId="61" applyNumberFormat="1" applyFont="1" applyFill="1" applyAlignment="1">
      <alignment vertical="center"/>
      <protection/>
    </xf>
    <xf numFmtId="176" fontId="3" fillId="0" borderId="0" xfId="61" applyNumberFormat="1" applyFont="1" applyFill="1" applyBorder="1" applyAlignment="1">
      <alignment vertical="center"/>
      <protection/>
    </xf>
    <xf numFmtId="176" fontId="2" fillId="19" borderId="0" xfId="61" applyNumberFormat="1" applyFont="1" applyFill="1" applyAlignment="1">
      <alignment vertical="center"/>
      <protection/>
    </xf>
    <xf numFmtId="0" fontId="14" fillId="0" borderId="0" xfId="61" applyFont="1" applyAlignment="1">
      <alignment vertical="center"/>
      <protection/>
    </xf>
    <xf numFmtId="0" fontId="4" fillId="0" borderId="0" xfId="61" applyFont="1" applyAlignment="1">
      <alignment vertical="center"/>
      <protection/>
    </xf>
    <xf numFmtId="176" fontId="3" fillId="0" borderId="0" xfId="61" applyNumberFormat="1" applyFont="1" applyAlignment="1">
      <alignment vertical="center"/>
      <protection/>
    </xf>
    <xf numFmtId="176" fontId="3" fillId="0" borderId="15" xfId="61" applyNumberFormat="1" applyFont="1" applyBorder="1" applyAlignment="1">
      <alignment vertical="center"/>
      <protection/>
    </xf>
    <xf numFmtId="176" fontId="3" fillId="0" borderId="21" xfId="61" applyNumberFormat="1" applyFont="1" applyBorder="1" applyAlignment="1">
      <alignment vertical="center"/>
      <protection/>
    </xf>
    <xf numFmtId="176" fontId="3" fillId="0" borderId="22" xfId="61" applyNumberFormat="1" applyFont="1" applyBorder="1" applyAlignment="1">
      <alignment vertical="center"/>
      <protection/>
    </xf>
    <xf numFmtId="176" fontId="2" fillId="19" borderId="15" xfId="61" applyNumberFormat="1" applyFont="1" applyFill="1" applyBorder="1" applyAlignment="1">
      <alignment vertical="center"/>
      <protection/>
    </xf>
    <xf numFmtId="176" fontId="3" fillId="0" borderId="17" xfId="61" applyNumberFormat="1" applyFont="1" applyBorder="1" applyAlignment="1">
      <alignment vertical="center"/>
      <protection/>
    </xf>
    <xf numFmtId="176" fontId="2" fillId="19" borderId="17" xfId="61" applyNumberFormat="1" applyFont="1" applyFill="1" applyBorder="1" applyAlignment="1">
      <alignment vertical="center"/>
      <protection/>
    </xf>
    <xf numFmtId="176" fontId="3" fillId="0" borderId="16" xfId="61" applyNumberFormat="1" applyFont="1" applyBorder="1" applyAlignment="1">
      <alignment vertical="center"/>
      <protection/>
    </xf>
    <xf numFmtId="176" fontId="2" fillId="19" borderId="16" xfId="61" applyNumberFormat="1" applyFont="1" applyFill="1" applyBorder="1" applyAlignment="1">
      <alignment vertical="center"/>
      <protection/>
    </xf>
    <xf numFmtId="0" fontId="14" fillId="0" borderId="0" xfId="61" applyFont="1" applyAlignment="1">
      <alignment horizontal="left" vertical="center"/>
      <protection/>
    </xf>
    <xf numFmtId="0" fontId="14" fillId="0" borderId="0" xfId="61" applyFont="1" applyAlignment="1">
      <alignment horizontal="center" vertical="center"/>
      <protection/>
    </xf>
    <xf numFmtId="176" fontId="3" fillId="0" borderId="11" xfId="61" applyNumberFormat="1" applyFont="1" applyBorder="1" applyAlignment="1">
      <alignment vertical="center"/>
      <protection/>
    </xf>
    <xf numFmtId="176" fontId="2" fillId="19" borderId="11" xfId="61" applyNumberFormat="1" applyFont="1" applyFill="1" applyBorder="1" applyAlignment="1">
      <alignment vertical="center"/>
      <protection/>
    </xf>
    <xf numFmtId="0" fontId="4" fillId="0" borderId="0" xfId="61" applyFont="1" applyAlignment="1">
      <alignment vertical="center" wrapText="1"/>
      <protection/>
    </xf>
    <xf numFmtId="176" fontId="3" fillId="0" borderId="14" xfId="61" applyNumberFormat="1" applyFont="1" applyBorder="1" applyAlignment="1">
      <alignment vertical="center"/>
      <protection/>
    </xf>
    <xf numFmtId="176" fontId="2" fillId="19" borderId="14" xfId="61" applyNumberFormat="1" applyFont="1" applyFill="1" applyBorder="1" applyAlignment="1">
      <alignment vertical="center"/>
      <protection/>
    </xf>
    <xf numFmtId="0" fontId="13" fillId="0" borderId="0" xfId="67" applyNumberFormat="1" applyFont="1" applyFill="1" applyAlignment="1">
      <alignment horizontal="left" vertical="center" wrapText="1"/>
    </xf>
    <xf numFmtId="0" fontId="3" fillId="0" borderId="0" xfId="61" applyFont="1" applyBorder="1" applyAlignment="1">
      <alignment horizontal="left" vertical="center" indent="1"/>
      <protection/>
    </xf>
    <xf numFmtId="0" fontId="0" fillId="0" borderId="0" xfId="61" applyBorder="1" applyAlignment="1">
      <alignment vertical="center"/>
      <protection/>
    </xf>
    <xf numFmtId="0" fontId="14" fillId="0" borderId="0" xfId="61" applyFont="1" applyBorder="1" applyAlignment="1">
      <alignment vertical="center"/>
      <protection/>
    </xf>
    <xf numFmtId="0" fontId="10" fillId="0" borderId="0" xfId="61" applyFont="1" applyBorder="1" applyAlignment="1">
      <alignment vertical="center"/>
      <protection/>
    </xf>
    <xf numFmtId="0" fontId="13" fillId="0" borderId="0" xfId="67" applyNumberFormat="1" applyFont="1" applyFill="1" applyBorder="1" applyAlignment="1">
      <alignment horizontal="left" vertical="center" wrapText="1"/>
    </xf>
    <xf numFmtId="177" fontId="3" fillId="0" borderId="0" xfId="61" applyNumberFormat="1" applyFont="1" applyBorder="1" applyAlignment="1">
      <alignment vertical="center"/>
      <protection/>
    </xf>
    <xf numFmtId="177" fontId="3" fillId="0" borderId="0" xfId="61" applyNumberFormat="1" applyFont="1" applyFill="1" applyBorder="1" applyAlignment="1">
      <alignment vertical="center"/>
      <protection/>
    </xf>
    <xf numFmtId="177" fontId="2" fillId="19" borderId="0" xfId="61" applyNumberFormat="1" applyFont="1" applyFill="1" applyBorder="1" applyAlignment="1">
      <alignment vertical="center"/>
      <protection/>
    </xf>
    <xf numFmtId="0" fontId="19" fillId="0" borderId="0" xfId="61" applyFont="1" applyBorder="1" applyAlignment="1">
      <alignment vertical="center"/>
      <protection/>
    </xf>
    <xf numFmtId="177" fontId="2" fillId="0" borderId="0" xfId="61" applyNumberFormat="1" applyFont="1" applyBorder="1" applyAlignment="1">
      <alignment vertical="center"/>
      <protection/>
    </xf>
    <xf numFmtId="177" fontId="2" fillId="0" borderId="0" xfId="61" applyNumberFormat="1" applyFont="1" applyFill="1" applyBorder="1" applyAlignment="1">
      <alignment vertical="center"/>
      <protection/>
    </xf>
    <xf numFmtId="0" fontId="1" fillId="0" borderId="0" xfId="61" applyFont="1" applyAlignment="1">
      <alignment vertical="center"/>
      <protection/>
    </xf>
    <xf numFmtId="0" fontId="44" fillId="0" borderId="0" xfId="67" applyNumberFormat="1" applyFont="1" applyFill="1" applyAlignment="1">
      <alignment horizontal="left" vertical="center" wrapText="1"/>
    </xf>
    <xf numFmtId="0" fontId="2" fillId="0" borderId="0" xfId="61" applyFont="1" applyBorder="1" applyAlignment="1">
      <alignment horizontal="right" vertical="center"/>
      <protection/>
    </xf>
    <xf numFmtId="0" fontId="3" fillId="0" borderId="12" xfId="61" applyFont="1" applyBorder="1" applyAlignment="1">
      <alignment vertical="center"/>
      <protection/>
    </xf>
    <xf numFmtId="0" fontId="3" fillId="0" borderId="12" xfId="61" applyFont="1" applyBorder="1" applyAlignment="1">
      <alignment horizontal="right" vertical="center"/>
      <protection/>
    </xf>
    <xf numFmtId="176" fontId="3" fillId="0" borderId="12" xfId="61" applyNumberFormat="1" applyFont="1" applyBorder="1" applyAlignment="1">
      <alignment vertical="center"/>
      <protection/>
    </xf>
    <xf numFmtId="176" fontId="3" fillId="0" borderId="12" xfId="61" applyNumberFormat="1" applyFont="1" applyFill="1" applyBorder="1" applyAlignment="1">
      <alignment vertical="center"/>
      <protection/>
    </xf>
    <xf numFmtId="176" fontId="2" fillId="0" borderId="12" xfId="61" applyNumberFormat="1" applyFont="1" applyFill="1" applyBorder="1" applyAlignment="1">
      <alignment vertical="center"/>
      <protection/>
    </xf>
    <xf numFmtId="0" fontId="0" fillId="0" borderId="0" xfId="61" applyFont="1" applyBorder="1" applyAlignment="1">
      <alignment vertical="center"/>
      <protection/>
    </xf>
    <xf numFmtId="0" fontId="6" fillId="0" borderId="0" xfId="61" applyFont="1" applyAlignment="1">
      <alignment vertical="center"/>
      <protection/>
    </xf>
    <xf numFmtId="176" fontId="3" fillId="0" borderId="13" xfId="61" applyNumberFormat="1" applyFont="1" applyBorder="1" applyAlignment="1">
      <alignment vertical="center"/>
      <protection/>
    </xf>
    <xf numFmtId="176" fontId="3" fillId="0" borderId="0" xfId="61" applyNumberFormat="1" applyFont="1" applyBorder="1" applyAlignment="1" applyProtection="1">
      <alignment vertical="center"/>
      <protection/>
    </xf>
    <xf numFmtId="0" fontId="3" fillId="0" borderId="0" xfId="61" applyFont="1" applyAlignment="1" applyProtection="1">
      <alignment vertical="center"/>
      <protection/>
    </xf>
    <xf numFmtId="0" fontId="3" fillId="0" borderId="0" xfId="61" applyFont="1" applyAlignment="1" applyProtection="1">
      <alignment horizontal="right" vertical="center"/>
      <protection/>
    </xf>
    <xf numFmtId="0" fontId="3" fillId="0" borderId="0" xfId="61" applyFont="1" applyAlignment="1" applyProtection="1">
      <alignment horizontal="center" vertical="center"/>
      <protection/>
    </xf>
    <xf numFmtId="0" fontId="0" fillId="0" borderId="0" xfId="61" applyAlignment="1" applyProtection="1">
      <alignment vertical="center"/>
      <protection/>
    </xf>
    <xf numFmtId="0" fontId="0" fillId="0" borderId="0" xfId="61" applyAlignment="1" applyProtection="1">
      <alignment horizontal="center" vertical="center"/>
      <protection/>
    </xf>
    <xf numFmtId="0" fontId="11" fillId="0" borderId="0" xfId="61" applyFont="1" applyAlignment="1" applyProtection="1">
      <alignment vertical="center"/>
      <protection/>
    </xf>
    <xf numFmtId="0" fontId="2" fillId="0" borderId="0" xfId="61" applyFont="1" applyAlignment="1" applyProtection="1">
      <alignment vertical="center"/>
      <protection/>
    </xf>
    <xf numFmtId="0" fontId="3" fillId="0" borderId="10" xfId="61" applyFont="1" applyFill="1" applyBorder="1" applyAlignment="1" applyProtection="1">
      <alignment vertical="center"/>
      <protection/>
    </xf>
    <xf numFmtId="0" fontId="3" fillId="0" borderId="10" xfId="61" applyFont="1" applyFill="1" applyBorder="1" applyAlignment="1" applyProtection="1">
      <alignment horizontal="right" vertical="center"/>
      <protection/>
    </xf>
    <xf numFmtId="0" fontId="3" fillId="0" borderId="0" xfId="61" applyFont="1" applyFill="1" applyBorder="1" applyAlignment="1" applyProtection="1">
      <alignment vertical="center"/>
      <protection/>
    </xf>
    <xf numFmtId="0" fontId="3" fillId="0" borderId="0" xfId="61" applyFont="1" applyFill="1" applyBorder="1" applyAlignment="1" applyProtection="1">
      <alignment horizontal="right" vertical="center"/>
      <protection/>
    </xf>
    <xf numFmtId="0" fontId="3" fillId="0" borderId="0" xfId="61" applyFont="1" applyFill="1" applyBorder="1" applyAlignment="1" applyProtection="1">
      <alignment horizontal="center" vertical="center"/>
      <protection/>
    </xf>
    <xf numFmtId="0" fontId="2" fillId="19" borderId="0" xfId="61" applyFont="1" applyFill="1" applyBorder="1" applyAlignment="1" applyProtection="1">
      <alignment horizontal="center" vertical="center"/>
      <protection/>
    </xf>
    <xf numFmtId="0" fontId="3" fillId="0" borderId="12" xfId="61" applyFont="1" applyFill="1" applyBorder="1" applyAlignment="1" applyProtection="1">
      <alignment vertical="center"/>
      <protection/>
    </xf>
    <xf numFmtId="0" fontId="0" fillId="0" borderId="12" xfId="61" applyFont="1" applyFill="1" applyBorder="1" applyAlignment="1" applyProtection="1">
      <alignment horizontal="right" vertical="center"/>
      <protection/>
    </xf>
    <xf numFmtId="0" fontId="0" fillId="0" borderId="12" xfId="61" applyFont="1" applyFill="1" applyBorder="1" applyAlignment="1" applyProtection="1">
      <alignment horizontal="center" vertical="center"/>
      <protection/>
    </xf>
    <xf numFmtId="0" fontId="1" fillId="19" borderId="12" xfId="61" applyFont="1" applyFill="1" applyBorder="1" applyAlignment="1" applyProtection="1">
      <alignment horizontal="center" vertical="center"/>
      <protection/>
    </xf>
    <xf numFmtId="0" fontId="12" fillId="0" borderId="0" xfId="61" applyFont="1" applyAlignment="1" applyProtection="1">
      <alignment vertical="center"/>
      <protection/>
    </xf>
    <xf numFmtId="0" fontId="12" fillId="0" borderId="0" xfId="61" applyFont="1" applyAlignment="1" applyProtection="1">
      <alignment horizontal="center" vertical="center"/>
      <protection/>
    </xf>
    <xf numFmtId="0" fontId="3" fillId="0" borderId="10" xfId="61" applyFont="1" applyBorder="1" applyAlignment="1" applyProtection="1">
      <alignment vertical="center"/>
      <protection/>
    </xf>
    <xf numFmtId="0" fontId="3" fillId="0" borderId="10" xfId="61" applyFont="1" applyBorder="1" applyAlignment="1" applyProtection="1">
      <alignment horizontal="right" vertical="center"/>
      <protection/>
    </xf>
    <xf numFmtId="176" fontId="3" fillId="0" borderId="10" xfId="61" applyNumberFormat="1" applyFont="1" applyBorder="1" applyAlignment="1" applyProtection="1">
      <alignment horizontal="center" vertical="center"/>
      <protection/>
    </xf>
    <xf numFmtId="176" fontId="2" fillId="19" borderId="10" xfId="61" applyNumberFormat="1" applyFont="1" applyFill="1" applyBorder="1" applyAlignment="1" applyProtection="1">
      <alignment horizontal="center" vertical="center"/>
      <protection/>
    </xf>
    <xf numFmtId="0" fontId="5" fillId="0" borderId="0" xfId="61" applyFont="1" applyAlignment="1" applyProtection="1">
      <alignment vertical="center"/>
      <protection/>
    </xf>
    <xf numFmtId="0" fontId="3" fillId="0" borderId="0" xfId="61" applyFont="1" applyBorder="1" applyAlignment="1" applyProtection="1">
      <alignment horizontal="right" vertical="center"/>
      <protection/>
    </xf>
    <xf numFmtId="176" fontId="2" fillId="19" borderId="0" xfId="61" applyNumberFormat="1" applyFont="1" applyFill="1" applyBorder="1" applyAlignment="1" applyProtection="1">
      <alignment vertical="center"/>
      <protection/>
    </xf>
    <xf numFmtId="0" fontId="10" fillId="0" borderId="0" xfId="61" applyFont="1" applyAlignment="1" applyProtection="1">
      <alignment vertical="center"/>
      <protection/>
    </xf>
    <xf numFmtId="0" fontId="10" fillId="0" borderId="0" xfId="61" applyFont="1" applyAlignment="1" applyProtection="1">
      <alignment horizontal="center" vertical="center"/>
      <protection/>
    </xf>
    <xf numFmtId="176" fontId="3" fillId="0" borderId="0" xfId="61" applyNumberFormat="1" applyFont="1" applyAlignment="1" applyProtection="1">
      <alignment vertical="center"/>
      <protection/>
    </xf>
    <xf numFmtId="0" fontId="14" fillId="0" borderId="0" xfId="61" applyFont="1" applyAlignment="1" applyProtection="1">
      <alignment horizontal="center" vertical="center"/>
      <protection/>
    </xf>
    <xf numFmtId="0" fontId="4" fillId="0" borderId="0" xfId="61" applyFont="1" applyAlignment="1" applyProtection="1">
      <alignment vertical="center"/>
      <protection/>
    </xf>
    <xf numFmtId="0" fontId="3" fillId="0" borderId="0" xfId="61" applyFont="1" applyBorder="1" applyAlignment="1" applyProtection="1">
      <alignment horizontal="right" vertical="center" indent="1"/>
      <protection/>
    </xf>
    <xf numFmtId="176" fontId="3" fillId="0" borderId="17" xfId="61" applyNumberFormat="1" applyFont="1" applyBorder="1" applyAlignment="1" applyProtection="1">
      <alignment vertical="center"/>
      <protection/>
    </xf>
    <xf numFmtId="176" fontId="2" fillId="19" borderId="15" xfId="61" applyNumberFormat="1" applyFont="1" applyFill="1" applyBorder="1" applyAlignment="1" applyProtection="1">
      <alignment vertical="center"/>
      <protection/>
    </xf>
    <xf numFmtId="176" fontId="2" fillId="19" borderId="17" xfId="61" applyNumberFormat="1" applyFont="1" applyFill="1" applyBorder="1" applyAlignment="1" applyProtection="1">
      <alignment vertical="center"/>
      <protection/>
    </xf>
    <xf numFmtId="176" fontId="2" fillId="19" borderId="16" xfId="61" applyNumberFormat="1" applyFont="1" applyFill="1" applyBorder="1" applyAlignment="1" applyProtection="1">
      <alignment vertical="center"/>
      <protection/>
    </xf>
    <xf numFmtId="0" fontId="14" fillId="0" borderId="0" xfId="61" applyFont="1" applyAlignment="1" applyProtection="1">
      <alignment vertical="center"/>
      <protection/>
    </xf>
    <xf numFmtId="0" fontId="0" fillId="0" borderId="0" xfId="61" applyBorder="1" applyAlignment="1" applyProtection="1">
      <alignment vertical="center"/>
      <protection/>
    </xf>
    <xf numFmtId="0" fontId="10" fillId="0" borderId="0" xfId="61" applyFont="1" applyBorder="1" applyAlignment="1" applyProtection="1">
      <alignment vertical="center"/>
      <protection/>
    </xf>
    <xf numFmtId="0" fontId="14" fillId="0" borderId="0" xfId="61" applyFont="1" applyBorder="1" applyAlignment="1" applyProtection="1">
      <alignment vertical="center"/>
      <protection/>
    </xf>
    <xf numFmtId="0" fontId="3" fillId="0" borderId="0" xfId="61" applyFont="1" applyBorder="1" applyAlignment="1" applyProtection="1">
      <alignment vertical="center"/>
      <protection/>
    </xf>
    <xf numFmtId="0" fontId="2" fillId="0" borderId="0" xfId="61" applyFont="1" applyBorder="1" applyAlignment="1" applyProtection="1">
      <alignment vertical="center"/>
      <protection/>
    </xf>
    <xf numFmtId="0" fontId="2" fillId="0" borderId="0" xfId="61" applyFont="1" applyBorder="1" applyAlignment="1" applyProtection="1">
      <alignment horizontal="right" vertical="center" indent="1"/>
      <protection/>
    </xf>
    <xf numFmtId="176" fontId="3" fillId="0" borderId="14" xfId="61" applyNumberFormat="1" applyFont="1" applyBorder="1" applyAlignment="1" applyProtection="1">
      <alignment vertical="center"/>
      <protection/>
    </xf>
    <xf numFmtId="176" fontId="2" fillId="19" borderId="14" xfId="61" applyNumberFormat="1" applyFont="1" applyFill="1" applyBorder="1" applyAlignment="1" applyProtection="1">
      <alignment vertical="center"/>
      <protection/>
    </xf>
    <xf numFmtId="0" fontId="3" fillId="0" borderId="0" xfId="61" applyFont="1" applyAlignment="1" applyProtection="1">
      <alignment horizontal="right" vertical="center" indent="1"/>
      <protection/>
    </xf>
    <xf numFmtId="176" fontId="2" fillId="19" borderId="0" xfId="61" applyNumberFormat="1" applyFont="1" applyFill="1" applyAlignment="1" applyProtection="1">
      <alignment vertical="center"/>
      <protection/>
    </xf>
    <xf numFmtId="176" fontId="3" fillId="0" borderId="16" xfId="61" applyNumberFormat="1" applyFont="1" applyBorder="1" applyAlignment="1" applyProtection="1">
      <alignment vertical="center"/>
      <protection/>
    </xf>
    <xf numFmtId="176" fontId="2" fillId="19" borderId="18" xfId="61" applyNumberFormat="1" applyFont="1" applyFill="1" applyBorder="1" applyAlignment="1" applyProtection="1">
      <alignment vertical="center"/>
      <protection/>
    </xf>
    <xf numFmtId="176" fontId="13" fillId="0" borderId="0" xfId="66" applyNumberFormat="1" applyFont="1" applyFill="1" applyAlignment="1" applyProtection="1">
      <alignment horizontal="left" vertical="center" wrapText="1"/>
      <protection/>
    </xf>
    <xf numFmtId="0" fontId="6" fillId="0" borderId="0" xfId="61" applyFont="1" applyAlignment="1" applyProtection="1">
      <alignment vertical="center"/>
      <protection/>
    </xf>
    <xf numFmtId="176" fontId="3" fillId="0" borderId="15" xfId="61" applyNumberFormat="1" applyFont="1" applyBorder="1" applyAlignment="1" applyProtection="1">
      <alignment vertical="center"/>
      <protection/>
    </xf>
    <xf numFmtId="176" fontId="3" fillId="0" borderId="13" xfId="61" applyNumberFormat="1" applyFont="1" applyBorder="1" applyAlignment="1" applyProtection="1">
      <alignment vertical="center"/>
      <protection/>
    </xf>
    <xf numFmtId="176" fontId="2" fillId="19" borderId="13" xfId="61" applyNumberFormat="1" applyFont="1" applyFill="1" applyBorder="1" applyAlignment="1" applyProtection="1">
      <alignment vertical="center"/>
      <protection/>
    </xf>
    <xf numFmtId="0" fontId="2" fillId="0" borderId="12" xfId="61" applyFont="1" applyBorder="1" applyAlignment="1" applyProtection="1">
      <alignment vertical="center"/>
      <protection/>
    </xf>
    <xf numFmtId="0" fontId="3" fillId="0" borderId="12" xfId="61" applyFont="1" applyBorder="1" applyAlignment="1" applyProtection="1">
      <alignment horizontal="right" vertical="center"/>
      <protection/>
    </xf>
    <xf numFmtId="176" fontId="3" fillId="0" borderId="12" xfId="61" applyNumberFormat="1" applyFont="1" applyBorder="1" applyAlignment="1" applyProtection="1">
      <alignment vertical="center"/>
      <protection/>
    </xf>
    <xf numFmtId="176" fontId="2" fillId="19" borderId="12" xfId="61" applyNumberFormat="1" applyFont="1" applyFill="1" applyBorder="1" applyAlignment="1" applyProtection="1">
      <alignment vertical="center"/>
      <protection/>
    </xf>
    <xf numFmtId="0" fontId="0" fillId="0" borderId="0" xfId="61" applyFont="1" applyAlignment="1">
      <alignment vertical="center"/>
      <protection/>
    </xf>
    <xf numFmtId="0" fontId="3" fillId="0" borderId="0" xfId="61" applyFont="1" applyBorder="1" applyAlignment="1">
      <alignment vertical="top"/>
      <protection/>
    </xf>
    <xf numFmtId="0" fontId="3" fillId="0" borderId="12" xfId="61" applyFont="1" applyBorder="1" applyAlignment="1">
      <alignment vertical="top"/>
      <protection/>
    </xf>
    <xf numFmtId="0" fontId="0" fillId="21" borderId="10" xfId="61" applyFill="1" applyBorder="1" applyAlignment="1">
      <alignment vertical="center"/>
      <protection/>
    </xf>
    <xf numFmtId="0" fontId="0" fillId="21" borderId="27" xfId="61" applyFill="1" applyBorder="1" applyAlignment="1">
      <alignment vertical="center"/>
      <protection/>
    </xf>
    <xf numFmtId="0" fontId="0" fillId="21" borderId="0" xfId="61" applyFill="1" applyBorder="1" applyAlignment="1">
      <alignment vertical="center"/>
      <protection/>
    </xf>
    <xf numFmtId="0" fontId="0" fillId="21" borderId="28" xfId="61" applyFill="1" applyBorder="1" applyAlignment="1">
      <alignment vertical="center"/>
      <protection/>
    </xf>
    <xf numFmtId="0" fontId="0" fillId="21" borderId="12" xfId="61" applyFill="1" applyBorder="1" applyAlignment="1">
      <alignment vertical="center"/>
      <protection/>
    </xf>
    <xf numFmtId="0" fontId="0" fillId="21" borderId="29" xfId="61" applyFill="1" applyBorder="1" applyAlignment="1">
      <alignment vertical="center"/>
      <protection/>
    </xf>
    <xf numFmtId="0" fontId="4" fillId="0" borderId="0" xfId="61" applyFont="1" applyAlignment="1">
      <alignment horizontal="right" vertical="center"/>
      <protection/>
    </xf>
    <xf numFmtId="0" fontId="4" fillId="0" borderId="0" xfId="61" applyFont="1" applyFill="1" applyAlignment="1">
      <alignment vertical="center"/>
      <protection/>
    </xf>
    <xf numFmtId="0" fontId="11" fillId="0" borderId="26" xfId="61" applyFont="1" applyBorder="1" applyAlignment="1">
      <alignment vertical="center"/>
      <protection/>
    </xf>
    <xf numFmtId="0" fontId="4" fillId="0" borderId="26" xfId="61" applyFont="1" applyBorder="1" applyAlignment="1">
      <alignment horizontal="right" vertical="center"/>
      <protection/>
    </xf>
    <xf numFmtId="0" fontId="4" fillId="0" borderId="26" xfId="61" applyFont="1" applyBorder="1" applyAlignment="1">
      <alignment vertical="center"/>
      <protection/>
    </xf>
    <xf numFmtId="0" fontId="4" fillId="0" borderId="26" xfId="61" applyFont="1" applyFill="1" applyBorder="1" applyAlignment="1">
      <alignment vertical="center"/>
      <protection/>
    </xf>
    <xf numFmtId="0" fontId="6" fillId="0" borderId="0" xfId="61" applyFont="1" applyFill="1" applyAlignment="1">
      <alignment vertical="center"/>
      <protection/>
    </xf>
    <xf numFmtId="0" fontId="6" fillId="19" borderId="10" xfId="61" applyFont="1" applyFill="1" applyBorder="1" applyAlignment="1">
      <alignment horizontal="center" vertical="center"/>
      <protection/>
    </xf>
    <xf numFmtId="0" fontId="6" fillId="19" borderId="0" xfId="61" applyFont="1" applyFill="1" applyBorder="1" applyAlignment="1">
      <alignment horizontal="center" vertical="center"/>
      <protection/>
    </xf>
    <xf numFmtId="0" fontId="6" fillId="19" borderId="12" xfId="61" applyFont="1" applyFill="1" applyBorder="1" applyAlignment="1">
      <alignment horizontal="center" vertical="center"/>
      <protection/>
    </xf>
    <xf numFmtId="0" fontId="4" fillId="0" borderId="10" xfId="61" applyFont="1" applyBorder="1" applyAlignment="1">
      <alignment horizontal="right" vertical="center"/>
      <protection/>
    </xf>
    <xf numFmtId="176" fontId="4" fillId="0" borderId="10" xfId="61" applyNumberFormat="1" applyFont="1" applyBorder="1" applyAlignment="1">
      <alignment horizontal="center" vertical="center"/>
      <protection/>
    </xf>
    <xf numFmtId="176" fontId="4" fillId="0" borderId="0" xfId="61" applyNumberFormat="1" applyFont="1" applyBorder="1" applyAlignment="1">
      <alignment vertical="center"/>
      <protection/>
    </xf>
    <xf numFmtId="176" fontId="4" fillId="0" borderId="0" xfId="61" applyNumberFormat="1" applyFont="1" applyFill="1" applyBorder="1" applyAlignment="1">
      <alignment vertical="center"/>
      <protection/>
    </xf>
    <xf numFmtId="176" fontId="4" fillId="0" borderId="15" xfId="61" applyNumberFormat="1" applyFont="1" applyBorder="1" applyAlignment="1">
      <alignment vertical="center"/>
      <protection/>
    </xf>
    <xf numFmtId="176" fontId="4" fillId="0" borderId="17" xfId="61" applyNumberFormat="1" applyFont="1" applyBorder="1" applyAlignment="1">
      <alignment vertical="center"/>
      <protection/>
    </xf>
    <xf numFmtId="176" fontId="4" fillId="0" borderId="15" xfId="61" applyNumberFormat="1" applyFont="1" applyFill="1" applyBorder="1" applyAlignment="1">
      <alignment vertical="center"/>
      <protection/>
    </xf>
    <xf numFmtId="176" fontId="4" fillId="0" borderId="16" xfId="61" applyNumberFormat="1" applyFont="1" applyBorder="1" applyAlignment="1">
      <alignment vertical="center"/>
      <protection/>
    </xf>
    <xf numFmtId="176" fontId="4" fillId="0" borderId="16" xfId="61" applyNumberFormat="1" applyFont="1" applyFill="1" applyBorder="1" applyAlignment="1">
      <alignment vertical="center"/>
      <protection/>
    </xf>
    <xf numFmtId="176" fontId="4" fillId="0" borderId="17" xfId="61" applyNumberFormat="1" applyFont="1" applyFill="1" applyBorder="1" applyAlignment="1">
      <alignment vertical="center"/>
      <protection/>
    </xf>
    <xf numFmtId="0" fontId="4" fillId="0" borderId="0" xfId="61" applyFont="1" applyAlignment="1" quotePrefix="1">
      <alignment horizontal="left" vertical="center"/>
      <protection/>
    </xf>
    <xf numFmtId="176" fontId="4" fillId="0" borderId="11" xfId="61" applyNumberFormat="1" applyFont="1" applyBorder="1" applyAlignment="1">
      <alignment vertical="center"/>
      <protection/>
    </xf>
    <xf numFmtId="176" fontId="4" fillId="0" borderId="11" xfId="61" applyNumberFormat="1" applyFont="1" applyFill="1" applyBorder="1" applyAlignment="1">
      <alignment vertical="center"/>
      <protection/>
    </xf>
    <xf numFmtId="0" fontId="4" fillId="0" borderId="0" xfId="61" applyFont="1" applyBorder="1" applyAlignment="1">
      <alignment horizontal="right" vertical="center"/>
      <protection/>
    </xf>
    <xf numFmtId="0" fontId="2" fillId="0" borderId="0" xfId="61" applyFont="1" applyBorder="1" applyAlignment="1" quotePrefix="1">
      <alignment horizontal="left" vertical="center"/>
      <protection/>
    </xf>
    <xf numFmtId="176" fontId="4" fillId="0" borderId="18" xfId="61" applyNumberFormat="1" applyFont="1" applyBorder="1" applyAlignment="1">
      <alignment vertical="center"/>
      <protection/>
    </xf>
    <xf numFmtId="176" fontId="4" fillId="0" borderId="18" xfId="61" applyNumberFormat="1" applyFont="1" applyFill="1" applyBorder="1" applyAlignment="1">
      <alignment vertical="center"/>
      <protection/>
    </xf>
    <xf numFmtId="0" fontId="2" fillId="0" borderId="0" xfId="61" applyFont="1" applyAlignment="1" quotePrefix="1">
      <alignment horizontal="left" vertical="center"/>
      <protection/>
    </xf>
    <xf numFmtId="0" fontId="0" fillId="0" borderId="12" xfId="61" applyFont="1" applyBorder="1" applyAlignment="1">
      <alignment vertical="center"/>
      <protection/>
    </xf>
    <xf numFmtId="0" fontId="4" fillId="0" borderId="12" xfId="61" applyFont="1" applyBorder="1" applyAlignment="1">
      <alignment horizontal="right" vertical="center"/>
      <protection/>
    </xf>
    <xf numFmtId="176" fontId="4" fillId="0" borderId="12" xfId="61" applyNumberFormat="1" applyFont="1" applyBorder="1" applyAlignment="1">
      <alignment vertical="center"/>
      <protection/>
    </xf>
    <xf numFmtId="176" fontId="4" fillId="0" borderId="10" xfId="61" applyNumberFormat="1" applyFont="1" applyBorder="1" applyAlignment="1">
      <alignment vertical="center"/>
      <protection/>
    </xf>
    <xf numFmtId="0" fontId="16" fillId="0" borderId="0" xfId="0" applyFont="1" applyAlignment="1">
      <alignment vertical="center"/>
    </xf>
    <xf numFmtId="0" fontId="3" fillId="0" borderId="0" xfId="0" applyFont="1" applyBorder="1" applyAlignment="1" quotePrefix="1">
      <alignment horizontal="left" vertical="center" wrapText="1"/>
    </xf>
    <xf numFmtId="0" fontId="0" fillId="0" borderId="10" xfId="0" applyNumberFormat="1" applyFont="1" applyBorder="1" applyAlignment="1">
      <alignment horizontal="right" vertical="center"/>
    </xf>
    <xf numFmtId="0" fontId="4" fillId="0" borderId="10" xfId="0" applyNumberFormat="1" applyFont="1" applyBorder="1" applyAlignment="1">
      <alignment vertical="center"/>
    </xf>
    <xf numFmtId="176" fontId="4" fillId="0" borderId="10" xfId="0" applyNumberFormat="1" applyFont="1" applyBorder="1" applyAlignment="1">
      <alignment vertical="center"/>
    </xf>
    <xf numFmtId="176" fontId="6" fillId="0" borderId="10" xfId="0" applyNumberFormat="1" applyFont="1" applyFill="1" applyBorder="1" applyAlignment="1">
      <alignment vertical="center"/>
    </xf>
    <xf numFmtId="176" fontId="4" fillId="0" borderId="30" xfId="0" applyNumberFormat="1" applyFont="1" applyFill="1" applyBorder="1" applyAlignment="1">
      <alignment vertical="center"/>
    </xf>
    <xf numFmtId="0" fontId="22" fillId="0" borderId="0"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22" fillId="0" borderId="0" xfId="0" applyFont="1" applyFill="1" applyBorder="1" applyAlignment="1">
      <alignment horizontal="left" vertical="center" wrapText="1"/>
    </xf>
    <xf numFmtId="0" fontId="0" fillId="0" borderId="0" xfId="0" applyAlignment="1">
      <alignment vertical="center" wrapText="1"/>
    </xf>
    <xf numFmtId="0" fontId="6" fillId="0" borderId="0" xfId="0" applyNumberFormat="1" applyFont="1" applyBorder="1" applyAlignment="1" applyProtection="1">
      <alignment horizontal="left" vertical="center" wrapText="1"/>
      <protection locked="0"/>
    </xf>
    <xf numFmtId="0" fontId="22" fillId="0" borderId="12" xfId="0" applyFont="1" applyFill="1" applyBorder="1" applyAlignment="1">
      <alignment horizontal="left" vertical="center" wrapText="1"/>
    </xf>
    <xf numFmtId="0" fontId="0" fillId="0" borderId="12" xfId="0" applyBorder="1" applyAlignment="1">
      <alignment vertical="center" wrapText="1"/>
    </xf>
    <xf numFmtId="0" fontId="4" fillId="0" borderId="12" xfId="0" applyNumberFormat="1" applyFont="1" applyBorder="1" applyAlignment="1" applyProtection="1">
      <alignment vertical="justify" wrapText="1"/>
      <protection locked="0"/>
    </xf>
    <xf numFmtId="0" fontId="4" fillId="0" borderId="0" xfId="0" applyFont="1" applyAlignment="1" applyProtection="1">
      <alignment vertical="center" wrapText="1"/>
      <protection locked="0"/>
    </xf>
    <xf numFmtId="176" fontId="3" fillId="0" borderId="18" xfId="61" applyNumberFormat="1" applyFont="1" applyFill="1" applyBorder="1" applyAlignment="1">
      <alignment vertical="center"/>
      <protection/>
    </xf>
    <xf numFmtId="176" fontId="23" fillId="0" borderId="0" xfId="61" applyNumberFormat="1" applyFont="1" applyBorder="1" applyAlignment="1">
      <alignment vertical="center"/>
      <protection/>
    </xf>
    <xf numFmtId="176" fontId="3" fillId="0" borderId="14" xfId="61" applyNumberFormat="1" applyFont="1" applyFill="1" applyBorder="1" applyAlignment="1">
      <alignment vertical="center"/>
      <protection/>
    </xf>
    <xf numFmtId="0" fontId="16" fillId="0" borderId="0" xfId="0" applyNumberFormat="1" applyFont="1" applyBorder="1" applyAlignment="1">
      <alignment vertical="center" wrapText="1"/>
    </xf>
    <xf numFmtId="0" fontId="4" fillId="0" borderId="0" xfId="0" applyNumberFormat="1" applyFont="1" applyFill="1" applyBorder="1" applyAlignment="1" applyProtection="1">
      <alignment vertical="center" wrapText="1"/>
      <protection/>
    </xf>
    <xf numFmtId="0" fontId="6" fillId="0" borderId="0" xfId="0" applyFont="1" applyFill="1" applyAlignment="1">
      <alignment horizontal="justify" vertical="justify" wrapText="1"/>
    </xf>
    <xf numFmtId="0" fontId="3" fillId="0" borderId="0" xfId="0" applyFont="1" applyBorder="1" applyAlignment="1" applyProtection="1">
      <alignment horizontal="left" vertical="center" wrapText="1" indent="1"/>
      <protection/>
    </xf>
    <xf numFmtId="0" fontId="4" fillId="0" borderId="0" xfId="68" applyNumberFormat="1" applyFont="1" applyFill="1" applyAlignment="1">
      <alignment horizontal="justify" vertical="justify" wrapText="1"/>
    </xf>
    <xf numFmtId="0" fontId="6" fillId="0" borderId="0" xfId="0" applyNumberFormat="1" applyFont="1" applyAlignment="1" applyProtection="1" quotePrefix="1">
      <alignment vertical="center"/>
      <protection locked="0"/>
    </xf>
    <xf numFmtId="0" fontId="0" fillId="0" borderId="0" xfId="0" applyAlignment="1">
      <alignment/>
    </xf>
    <xf numFmtId="0" fontId="1" fillId="0" borderId="0" xfId="62" applyFont="1" applyFill="1" applyBorder="1" applyAlignment="1" applyProtection="1">
      <alignment horizontal="left" vertical="center"/>
      <protection locked="0"/>
    </xf>
    <xf numFmtId="0" fontId="2" fillId="0" borderId="0" xfId="0" applyNumberFormat="1" applyFont="1" applyFill="1" applyBorder="1" applyAlignment="1">
      <alignment horizontal="left" vertical="center"/>
    </xf>
    <xf numFmtId="0" fontId="21" fillId="0" borderId="0" xfId="0" applyFont="1" applyFill="1" applyAlignment="1">
      <alignment wrapText="1"/>
    </xf>
    <xf numFmtId="0" fontId="6" fillId="0" borderId="0" xfId="0" applyFont="1" applyFill="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0" xfId="60" applyFont="1" applyBorder="1" applyAlignment="1" quotePrefix="1">
      <alignment horizontal="left" vertical="center" wrapText="1"/>
      <protection/>
    </xf>
    <xf numFmtId="0" fontId="25" fillId="0" borderId="0" xfId="0" applyFont="1" applyFill="1" applyAlignment="1">
      <alignment wrapText="1"/>
    </xf>
    <xf numFmtId="0" fontId="18" fillId="0" borderId="10" xfId="61" applyFont="1" applyBorder="1" applyAlignment="1">
      <alignment horizontal="left"/>
      <protection/>
    </xf>
    <xf numFmtId="0" fontId="3" fillId="0" borderId="10" xfId="61" applyFont="1" applyBorder="1" applyAlignment="1">
      <alignment horizontal="center" vertical="center"/>
      <protection/>
    </xf>
    <xf numFmtId="0" fontId="3" fillId="0" borderId="10" xfId="61" applyFont="1" applyBorder="1" applyAlignment="1">
      <alignment vertical="center"/>
      <protection/>
    </xf>
    <xf numFmtId="0" fontId="4" fillId="0" borderId="0" xfId="0" applyNumberFormat="1" applyFont="1" applyFill="1" applyBorder="1" applyAlignment="1" applyProtection="1">
      <alignment horizontal="left" vertical="center" wrapText="1"/>
      <protection locked="0"/>
    </xf>
    <xf numFmtId="0" fontId="0" fillId="0" borderId="0" xfId="59" applyNumberFormat="1" applyFont="1" applyAlignment="1" applyProtection="1">
      <alignment vertical="center"/>
      <protection locked="0"/>
    </xf>
    <xf numFmtId="181" fontId="0" fillId="0" borderId="0" xfId="44" applyNumberFormat="1" applyFont="1" applyAlignment="1" applyProtection="1">
      <alignment vertical="center"/>
      <protection locked="0"/>
    </xf>
    <xf numFmtId="181" fontId="0" fillId="0" borderId="0" xfId="44" applyNumberFormat="1" applyFont="1" applyBorder="1" applyAlignment="1" applyProtection="1">
      <alignment vertical="center"/>
      <protection locked="0"/>
    </xf>
    <xf numFmtId="0" fontId="7" fillId="0" borderId="0" xfId="0" applyFont="1" applyAlignment="1" applyProtection="1">
      <alignment vertical="center"/>
      <protection/>
    </xf>
    <xf numFmtId="176" fontId="6" fillId="19" borderId="0" xfId="0" applyNumberFormat="1" applyFont="1" applyFill="1" applyAlignment="1">
      <alignmen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vertical="center" indent="3"/>
    </xf>
    <xf numFmtId="0" fontId="4" fillId="0" borderId="0" xfId="0" applyNumberFormat="1" applyFont="1" applyBorder="1" applyAlignment="1">
      <alignment horizontal="left" vertical="center" wrapText="1" indent="3"/>
    </xf>
    <xf numFmtId="0" fontId="4" fillId="0" borderId="0" xfId="0" applyNumberFormat="1" applyFont="1" applyBorder="1" applyAlignment="1">
      <alignment horizontal="left" vertical="center" indent="5"/>
    </xf>
    <xf numFmtId="0" fontId="4" fillId="0" borderId="0" xfId="0" applyNumberFormat="1" applyFont="1" applyBorder="1" applyAlignment="1">
      <alignment horizontal="left" vertical="center" indent="2"/>
    </xf>
    <xf numFmtId="0" fontId="4" fillId="0" borderId="21" xfId="0" applyNumberFormat="1" applyFont="1" applyBorder="1" applyAlignment="1">
      <alignment vertical="center"/>
    </xf>
    <xf numFmtId="176" fontId="4" fillId="0" borderId="22"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22" xfId="0" applyNumberFormat="1" applyFont="1" applyBorder="1" applyAlignment="1">
      <alignment vertical="center"/>
    </xf>
    <xf numFmtId="176" fontId="4" fillId="19" borderId="21" xfId="0" applyNumberFormat="1" applyFont="1" applyFill="1" applyBorder="1" applyAlignment="1">
      <alignment vertical="center"/>
    </xf>
    <xf numFmtId="0" fontId="0" fillId="19" borderId="22" xfId="0" applyFill="1" applyBorder="1" applyAlignment="1" applyProtection="1">
      <alignment vertical="center" wrapText="1"/>
      <protection/>
    </xf>
    <xf numFmtId="0" fontId="4" fillId="0" borderId="0" xfId="0" applyNumberFormat="1" applyFont="1" applyBorder="1" applyAlignment="1" quotePrefix="1">
      <alignment horizontal="left" vertical="center" indent="3"/>
    </xf>
    <xf numFmtId="0" fontId="6" fillId="0" borderId="0" xfId="0" applyNumberFormat="1" applyFont="1" applyFill="1" applyBorder="1" applyAlignment="1">
      <alignment vertical="center"/>
    </xf>
    <xf numFmtId="0" fontId="4" fillId="0" borderId="12" xfId="0" applyFont="1" applyFill="1" applyBorder="1" applyAlignment="1">
      <alignment horizontal="right" vertical="center"/>
    </xf>
    <xf numFmtId="176" fontId="0" fillId="0" borderId="12" xfId="0" applyNumberFormat="1" applyFont="1" applyFill="1" applyBorder="1" applyAlignment="1" applyProtection="1">
      <alignment vertical="center"/>
      <protection/>
    </xf>
    <xf numFmtId="176" fontId="4" fillId="0" borderId="19" xfId="0" applyNumberFormat="1" applyFont="1" applyFill="1" applyBorder="1" applyAlignment="1">
      <alignment vertical="center"/>
    </xf>
    <xf numFmtId="0" fontId="4" fillId="0" borderId="0" xfId="0" applyNumberFormat="1" applyFont="1" applyBorder="1" applyAlignment="1" quotePrefix="1">
      <alignment horizontal="left" vertical="center"/>
    </xf>
    <xf numFmtId="0" fontId="4" fillId="0" borderId="0" xfId="0" applyNumberFormat="1" applyFont="1" applyFill="1" applyAlignment="1" applyProtection="1">
      <alignment vertical="center" wrapText="1"/>
      <protection/>
    </xf>
    <xf numFmtId="0" fontId="4" fillId="0" borderId="0" xfId="0" applyNumberFormat="1" applyFont="1" applyBorder="1" applyAlignment="1" quotePrefix="1">
      <alignment horizontal="justify" vertical="justify" wrapText="1"/>
    </xf>
    <xf numFmtId="0" fontId="4" fillId="0" borderId="0" xfId="0" applyNumberFormat="1" applyFont="1" applyBorder="1" applyAlignment="1">
      <alignment horizontal="justify" vertical="justify" wrapText="1"/>
    </xf>
    <xf numFmtId="0" fontId="4" fillId="0" borderId="0" xfId="0" applyNumberFormat="1" applyFont="1" applyAlignment="1" applyProtection="1" quotePrefix="1">
      <alignment horizontal="left" vertical="center" wrapText="1"/>
      <protection/>
    </xf>
    <xf numFmtId="0" fontId="13" fillId="19" borderId="0" xfId="66" applyNumberFormat="1" applyFont="1" applyFill="1" applyAlignment="1" applyProtection="1">
      <alignment horizontal="left" vertical="center" wrapText="1"/>
      <protection/>
    </xf>
    <xf numFmtId="0" fontId="2" fillId="0" borderId="0" xfId="61" applyFont="1" applyAlignment="1" quotePrefix="1">
      <alignment vertical="center"/>
      <protection/>
    </xf>
    <xf numFmtId="176" fontId="3" fillId="0" borderId="0" xfId="61" applyNumberFormat="1" applyFont="1" applyBorder="1" applyAlignment="1">
      <alignment horizontal="center" vertical="center"/>
      <protection/>
    </xf>
    <xf numFmtId="176" fontId="2" fillId="19" borderId="0" xfId="61" applyNumberFormat="1" applyFont="1" applyFill="1" applyBorder="1" applyAlignment="1">
      <alignment horizontal="center" vertical="center"/>
      <protection/>
    </xf>
    <xf numFmtId="176" fontId="2" fillId="19" borderId="13" xfId="61" applyNumberFormat="1" applyFont="1" applyFill="1" applyBorder="1" applyAlignment="1">
      <alignment vertical="center"/>
      <protection/>
    </xf>
    <xf numFmtId="176" fontId="2" fillId="19" borderId="12" xfId="61" applyNumberFormat="1" applyFont="1" applyFill="1" applyBorder="1" applyAlignment="1">
      <alignment vertical="center"/>
      <protection/>
    </xf>
    <xf numFmtId="37" fontId="6" fillId="19" borderId="0" xfId="0" applyNumberFormat="1" applyFont="1" applyFill="1" applyBorder="1" applyAlignment="1">
      <alignment vertical="center"/>
    </xf>
    <xf numFmtId="37" fontId="6" fillId="19" borderId="0" xfId="0" applyNumberFormat="1" applyFont="1" applyFill="1" applyAlignment="1">
      <alignment vertical="center"/>
    </xf>
    <xf numFmtId="41" fontId="6" fillId="19" borderId="0" xfId="0" applyNumberFormat="1" applyFont="1" applyFill="1" applyBorder="1" applyAlignment="1">
      <alignment vertical="center"/>
    </xf>
    <xf numFmtId="41" fontId="6" fillId="19" borderId="0" xfId="0" applyNumberFormat="1" applyFont="1" applyFill="1" applyBorder="1" applyAlignment="1">
      <alignment horizontal="right" vertical="center" wrapText="1"/>
    </xf>
    <xf numFmtId="176" fontId="1" fillId="0" borderId="0" xfId="62" applyNumberFormat="1" applyFont="1" applyFill="1" applyBorder="1" applyAlignment="1">
      <alignment vertical="center"/>
      <protection/>
    </xf>
    <xf numFmtId="0" fontId="0" fillId="0" borderId="12" xfId="0" applyBorder="1" applyAlignment="1">
      <alignment/>
    </xf>
    <xf numFmtId="0" fontId="1" fillId="0" borderId="12" xfId="62" applyFont="1" applyFill="1" applyBorder="1" applyAlignment="1" applyProtection="1">
      <alignment horizontal="left" vertical="center"/>
      <protection locked="0"/>
    </xf>
    <xf numFmtId="176" fontId="1" fillId="0" borderId="12" xfId="62" applyNumberFormat="1" applyFont="1" applyFill="1" applyBorder="1" applyAlignment="1">
      <alignment vertical="center"/>
      <protection/>
    </xf>
    <xf numFmtId="176" fontId="1" fillId="19" borderId="12" xfId="62" applyNumberFormat="1" applyFont="1" applyFill="1" applyBorder="1" applyAlignment="1">
      <alignment vertical="center"/>
      <protection/>
    </xf>
    <xf numFmtId="0" fontId="6" fillId="19" borderId="0" xfId="0" applyNumberFormat="1" applyFont="1" applyFill="1" applyBorder="1" applyAlignment="1" applyProtection="1">
      <alignment horizontal="left" vertical="top" wrapText="1"/>
      <protection locked="0"/>
    </xf>
    <xf numFmtId="0" fontId="0" fillId="19" borderId="0" xfId="0" applyFill="1" applyAlignment="1">
      <alignment wrapText="1"/>
    </xf>
    <xf numFmtId="0" fontId="25" fillId="19" borderId="0" xfId="0" applyFont="1" applyFill="1" applyAlignment="1">
      <alignment/>
    </xf>
    <xf numFmtId="0" fontId="46" fillId="19" borderId="0" xfId="0" applyFont="1" applyFill="1" applyAlignment="1">
      <alignment wrapText="1"/>
    </xf>
    <xf numFmtId="0" fontId="25" fillId="19" borderId="0" xfId="0" applyFont="1" applyFill="1" applyAlignment="1">
      <alignment wrapText="1"/>
    </xf>
    <xf numFmtId="0" fontId="47" fillId="19" borderId="0" xfId="0" applyFont="1" applyFill="1" applyAlignment="1">
      <alignment wrapText="1"/>
    </xf>
    <xf numFmtId="0" fontId="2" fillId="19" borderId="0" xfId="0" applyNumberFormat="1" applyFont="1" applyFill="1" applyBorder="1" applyAlignment="1">
      <alignment horizontal="left" vertical="center"/>
    </xf>
    <xf numFmtId="0" fontId="1" fillId="0" borderId="0" xfId="59" applyNumberFormat="1" applyFont="1" applyAlignment="1" applyProtection="1">
      <alignment vertical="center"/>
      <protection locked="0"/>
    </xf>
    <xf numFmtId="0" fontId="4" fillId="0" borderId="14" xfId="0" applyFont="1" applyBorder="1" applyAlignment="1">
      <alignment horizontal="left" vertical="center"/>
    </xf>
    <xf numFmtId="0" fontId="4" fillId="0" borderId="14" xfId="0" applyFont="1" applyFill="1" applyBorder="1" applyAlignment="1">
      <alignment horizontal="left" vertical="center"/>
    </xf>
    <xf numFmtId="0" fontId="3" fillId="19" borderId="10" xfId="0" applyFont="1" applyFill="1" applyBorder="1" applyAlignment="1">
      <alignment horizontal="right" vertical="center"/>
    </xf>
    <xf numFmtId="0" fontId="3" fillId="19" borderId="0" xfId="0" applyFont="1" applyFill="1" applyBorder="1" applyAlignment="1">
      <alignment horizontal="right" vertical="center"/>
    </xf>
    <xf numFmtId="0" fontId="0" fillId="19" borderId="12" xfId="0" applyFont="1" applyFill="1" applyBorder="1" applyAlignment="1">
      <alignment horizontal="right" vertical="center"/>
    </xf>
    <xf numFmtId="0" fontId="2" fillId="19" borderId="0" xfId="0" applyFont="1" applyFill="1" applyBorder="1" applyAlignment="1">
      <alignment vertical="center"/>
    </xf>
    <xf numFmtId="0" fontId="3" fillId="19" borderId="0" xfId="0" applyFont="1" applyFill="1" applyBorder="1" applyAlignment="1">
      <alignment vertical="center"/>
    </xf>
    <xf numFmtId="176" fontId="4" fillId="0" borderId="20" xfId="0" applyNumberFormat="1" applyFont="1" applyFill="1" applyBorder="1" applyAlignment="1">
      <alignment vertical="center"/>
    </xf>
    <xf numFmtId="176" fontId="4" fillId="19" borderId="19" xfId="0" applyNumberFormat="1" applyFont="1" applyFill="1" applyBorder="1" applyAlignment="1">
      <alignment vertical="center"/>
    </xf>
    <xf numFmtId="176" fontId="4" fillId="19" borderId="20" xfId="0" applyNumberFormat="1" applyFont="1" applyFill="1" applyBorder="1" applyAlignment="1">
      <alignment vertical="center"/>
    </xf>
    <xf numFmtId="176" fontId="4" fillId="19" borderId="22"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0" borderId="24" xfId="0" applyNumberFormat="1" applyFont="1" applyFill="1" applyBorder="1" applyAlignment="1">
      <alignment vertical="center"/>
    </xf>
    <xf numFmtId="176" fontId="4" fillId="19" borderId="23" xfId="0" applyNumberFormat="1" applyFont="1" applyFill="1" applyBorder="1" applyAlignment="1">
      <alignment vertical="center"/>
    </xf>
    <xf numFmtId="176" fontId="4" fillId="19" borderId="24" xfId="0" applyNumberFormat="1" applyFont="1" applyFill="1" applyBorder="1" applyAlignment="1">
      <alignment vertical="center"/>
    </xf>
    <xf numFmtId="176" fontId="3" fillId="0" borderId="11" xfId="61" applyNumberFormat="1" applyFont="1" applyFill="1" applyBorder="1" applyAlignment="1">
      <alignment vertical="center"/>
      <protection/>
    </xf>
    <xf numFmtId="0" fontId="6" fillId="0" borderId="0" xfId="0" applyFont="1" applyBorder="1" applyAlignment="1">
      <alignment horizontal="left" vertical="center" wrapText="1"/>
    </xf>
    <xf numFmtId="176" fontId="6" fillId="19" borderId="18" xfId="62" applyNumberFormat="1" applyFont="1" applyFill="1" applyBorder="1" applyAlignment="1">
      <alignment vertical="center"/>
      <protection/>
    </xf>
    <xf numFmtId="176" fontId="6" fillId="19" borderId="0" xfId="62" applyNumberFormat="1" applyFont="1" applyFill="1" applyBorder="1" applyAlignment="1">
      <alignment vertical="center"/>
      <protection/>
    </xf>
    <xf numFmtId="176" fontId="6" fillId="19" borderId="31" xfId="62" applyNumberFormat="1" applyFont="1" applyFill="1" applyBorder="1" applyAlignment="1">
      <alignment vertical="center"/>
      <protection/>
    </xf>
    <xf numFmtId="0" fontId="4" fillId="0" borderId="0" xfId="0" applyFont="1" applyFill="1" applyBorder="1" applyAlignment="1">
      <alignment horizontal="left" vertical="center" indent="2"/>
    </xf>
    <xf numFmtId="0" fontId="6" fillId="0" borderId="10" xfId="61" applyFont="1" applyFill="1" applyBorder="1" applyAlignment="1" quotePrefix="1">
      <alignment horizontal="left"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4" fillId="0" borderId="12" xfId="61" applyFont="1" applyFill="1" applyBorder="1" applyAlignment="1">
      <alignment horizontal="left" vertical="center" wrapText="1"/>
      <protection/>
    </xf>
    <xf numFmtId="0" fontId="3" fillId="19" borderId="10" xfId="61" applyFont="1" applyFill="1" applyBorder="1" applyAlignment="1">
      <alignment vertical="center"/>
      <protection/>
    </xf>
    <xf numFmtId="0" fontId="3" fillId="19" borderId="0" xfId="61" applyFont="1" applyFill="1" applyBorder="1" applyAlignment="1" applyProtection="1">
      <alignment horizontal="center" vertical="center"/>
      <protection/>
    </xf>
    <xf numFmtId="0" fontId="0" fillId="19" borderId="12" xfId="61" applyFont="1" applyFill="1" applyBorder="1" applyAlignment="1" applyProtection="1">
      <alignment horizontal="center" vertical="center"/>
      <protection/>
    </xf>
    <xf numFmtId="0" fontId="0" fillId="19" borderId="20" xfId="61" applyFill="1" applyBorder="1" applyAlignment="1">
      <alignment vertical="center"/>
      <protection/>
    </xf>
    <xf numFmtId="0" fontId="0" fillId="19" borderId="24" xfId="61" applyFill="1" applyBorder="1" applyAlignment="1">
      <alignment vertical="center"/>
      <protection/>
    </xf>
    <xf numFmtId="0" fontId="0" fillId="0" borderId="12" xfId="61" applyBorder="1" applyAlignment="1">
      <alignment vertical="center"/>
      <protection/>
    </xf>
    <xf numFmtId="0" fontId="0" fillId="19" borderId="12" xfId="61" applyFill="1" applyBorder="1" applyAlignment="1">
      <alignment vertical="center"/>
      <protection/>
    </xf>
    <xf numFmtId="0" fontId="7" fillId="0" borderId="0" xfId="61" applyFont="1" applyBorder="1" applyAlignment="1">
      <alignment vertical="center" wrapText="1"/>
      <protection/>
    </xf>
    <xf numFmtId="0" fontId="0" fillId="19" borderId="0" xfId="61" applyFill="1" applyAlignment="1">
      <alignment vertical="center"/>
      <protection/>
    </xf>
    <xf numFmtId="0" fontId="0" fillId="19" borderId="0" xfId="61" applyFont="1" applyFill="1" applyAlignment="1">
      <alignment vertical="center"/>
      <protection/>
    </xf>
    <xf numFmtId="0" fontId="49" fillId="0" borderId="10" xfId="61" applyFont="1" applyFill="1" applyBorder="1" applyAlignment="1" quotePrefix="1">
      <alignment horizontal="left" vertical="center"/>
      <protection/>
    </xf>
    <xf numFmtId="0" fontId="4" fillId="0" borderId="10" xfId="61" applyFont="1" applyBorder="1" applyAlignment="1">
      <alignment vertical="center"/>
      <protection/>
    </xf>
    <xf numFmtId="0" fontId="4" fillId="0" borderId="0" xfId="61" applyFont="1" applyAlignment="1">
      <alignment vertical="center"/>
      <protection/>
    </xf>
    <xf numFmtId="0" fontId="4" fillId="19" borderId="0" xfId="61" applyFont="1" applyFill="1" applyAlignment="1">
      <alignment vertical="center"/>
      <protection/>
    </xf>
    <xf numFmtId="181" fontId="6" fillId="19" borderId="0" xfId="44" applyNumberFormat="1" applyFont="1" applyFill="1" applyAlignment="1">
      <alignment vertical="center"/>
    </xf>
    <xf numFmtId="0" fontId="50" fillId="0" borderId="0" xfId="61" applyFont="1" applyFill="1" applyBorder="1" applyAlignment="1">
      <alignment horizontal="left" vertical="center" wrapText="1"/>
      <protection/>
    </xf>
    <xf numFmtId="0" fontId="50" fillId="0" borderId="19" xfId="61" applyFont="1" applyFill="1" applyBorder="1" applyAlignment="1">
      <alignment horizontal="left" vertical="center" wrapText="1"/>
      <protection/>
    </xf>
    <xf numFmtId="176" fontId="4" fillId="0" borderId="20" xfId="61" applyNumberFormat="1" applyFont="1" applyBorder="1" applyAlignment="1">
      <alignment vertical="center"/>
      <protection/>
    </xf>
    <xf numFmtId="176" fontId="4" fillId="0" borderId="19" xfId="61" applyNumberFormat="1" applyFont="1" applyBorder="1" applyAlignment="1">
      <alignment vertical="center"/>
      <protection/>
    </xf>
    <xf numFmtId="176" fontId="3" fillId="19" borderId="19" xfId="61" applyNumberFormat="1" applyFont="1" applyFill="1" applyBorder="1" applyAlignment="1">
      <alignment vertical="center"/>
      <protection/>
    </xf>
    <xf numFmtId="181" fontId="6" fillId="19" borderId="11" xfId="44" applyNumberFormat="1" applyFont="1" applyFill="1" applyBorder="1" applyAlignment="1">
      <alignment vertical="center"/>
    </xf>
    <xf numFmtId="0" fontId="50" fillId="0" borderId="23" xfId="61" applyFont="1" applyFill="1" applyBorder="1" applyAlignment="1">
      <alignment horizontal="left" vertical="center" wrapText="1"/>
      <protection/>
    </xf>
    <xf numFmtId="176" fontId="4" fillId="0" borderId="24" xfId="61" applyNumberFormat="1" applyFont="1" applyBorder="1" applyAlignment="1">
      <alignment vertical="center"/>
      <protection/>
    </xf>
    <xf numFmtId="176" fontId="4" fillId="0" borderId="23" xfId="61" applyNumberFormat="1" applyFont="1" applyBorder="1" applyAlignment="1">
      <alignment vertical="center"/>
      <protection/>
    </xf>
    <xf numFmtId="176" fontId="3" fillId="19" borderId="23" xfId="61" applyNumberFormat="1" applyFont="1" applyFill="1" applyBorder="1" applyAlignment="1">
      <alignment vertical="center"/>
      <protection/>
    </xf>
    <xf numFmtId="181" fontId="6" fillId="19" borderId="18" xfId="44" applyNumberFormat="1" applyFont="1" applyFill="1" applyBorder="1" applyAlignment="1">
      <alignment vertical="center"/>
    </xf>
    <xf numFmtId="0" fontId="4" fillId="0" borderId="18" xfId="61" applyFont="1" applyFill="1" applyBorder="1" applyAlignment="1">
      <alignment horizontal="left" vertical="center" wrapText="1"/>
      <protection/>
    </xf>
    <xf numFmtId="0" fontId="50" fillId="0" borderId="18" xfId="61" applyFont="1" applyFill="1" applyBorder="1" applyAlignment="1">
      <alignment horizontal="left" vertical="center" wrapText="1"/>
      <protection/>
    </xf>
    <xf numFmtId="176" fontId="3" fillId="19" borderId="18" xfId="61" applyNumberFormat="1" applyFont="1" applyFill="1" applyBorder="1" applyAlignment="1">
      <alignment vertical="center"/>
      <protection/>
    </xf>
    <xf numFmtId="181" fontId="6" fillId="19" borderId="18" xfId="44" applyNumberFormat="1" applyFont="1" applyFill="1" applyBorder="1" applyAlignment="1">
      <alignment vertical="center"/>
    </xf>
    <xf numFmtId="176" fontId="3" fillId="19" borderId="0" xfId="61" applyNumberFormat="1" applyFont="1" applyFill="1" applyBorder="1" applyAlignment="1">
      <alignment vertical="center"/>
      <protection/>
    </xf>
    <xf numFmtId="176" fontId="6" fillId="19" borderId="0" xfId="61" applyNumberFormat="1" applyFont="1" applyFill="1" applyBorder="1" applyAlignment="1">
      <alignment vertical="center"/>
      <protection/>
    </xf>
    <xf numFmtId="0" fontId="4" fillId="0" borderId="20" xfId="61" applyFont="1" applyBorder="1" applyAlignment="1">
      <alignment vertical="center"/>
      <protection/>
    </xf>
    <xf numFmtId="0" fontId="4" fillId="0" borderId="0" xfId="61" applyFont="1" applyBorder="1" applyAlignment="1">
      <alignment vertical="center"/>
      <protection/>
    </xf>
    <xf numFmtId="0" fontId="4" fillId="19" borderId="19" xfId="61" applyFont="1" applyFill="1" applyBorder="1" applyAlignment="1">
      <alignment vertical="center"/>
      <protection/>
    </xf>
    <xf numFmtId="176" fontId="6" fillId="19" borderId="11" xfId="61" applyNumberFormat="1" applyFont="1" applyFill="1" applyBorder="1" applyAlignment="1">
      <alignment vertical="center"/>
      <protection/>
    </xf>
    <xf numFmtId="0" fontId="50" fillId="0" borderId="21" xfId="61" applyFont="1" applyFill="1" applyBorder="1" applyAlignment="1">
      <alignment horizontal="left" vertical="center" wrapText="1"/>
      <protection/>
    </xf>
    <xf numFmtId="0" fontId="4" fillId="0" borderId="22" xfId="61" applyFont="1" applyBorder="1" applyAlignment="1">
      <alignment vertical="center"/>
      <protection/>
    </xf>
    <xf numFmtId="0" fontId="4" fillId="19" borderId="21" xfId="61" applyFont="1" applyFill="1" applyBorder="1" applyAlignment="1">
      <alignment vertical="center"/>
      <protection/>
    </xf>
    <xf numFmtId="0" fontId="0" fillId="19" borderId="22" xfId="61" applyFill="1" applyBorder="1" applyAlignment="1">
      <alignment vertical="center"/>
      <protection/>
    </xf>
    <xf numFmtId="0" fontId="50" fillId="0" borderId="0" xfId="61" applyFont="1" applyFill="1" applyBorder="1" applyAlignment="1">
      <alignment horizontal="left" vertical="center"/>
      <protection/>
    </xf>
    <xf numFmtId="0" fontId="50" fillId="0" borderId="21" xfId="61" applyFont="1" applyFill="1" applyBorder="1" applyAlignment="1">
      <alignment horizontal="left" vertical="center"/>
      <protection/>
    </xf>
    <xf numFmtId="176" fontId="6" fillId="19" borderId="15" xfId="61" applyNumberFormat="1" applyFont="1" applyFill="1" applyBorder="1" applyAlignment="1">
      <alignment vertical="center"/>
      <protection/>
    </xf>
    <xf numFmtId="176" fontId="6" fillId="19" borderId="17" xfId="61" applyNumberFormat="1" applyFont="1" applyFill="1" applyBorder="1" applyAlignment="1">
      <alignment vertical="center"/>
      <protection/>
    </xf>
    <xf numFmtId="176" fontId="6" fillId="19" borderId="16" xfId="61" applyNumberFormat="1" applyFont="1" applyFill="1" applyBorder="1" applyAlignment="1">
      <alignment vertical="center"/>
      <protection/>
    </xf>
    <xf numFmtId="0" fontId="4" fillId="0" borderId="24" xfId="61" applyFont="1" applyBorder="1" applyAlignment="1">
      <alignment vertical="center"/>
      <protection/>
    </xf>
    <xf numFmtId="176" fontId="3" fillId="0" borderId="24" xfId="61" applyNumberFormat="1" applyFont="1" applyBorder="1" applyAlignment="1">
      <alignment vertical="center"/>
      <protection/>
    </xf>
    <xf numFmtId="0" fontId="4" fillId="19" borderId="23" xfId="61" applyFont="1" applyFill="1" applyBorder="1" applyAlignment="1">
      <alignment vertical="center"/>
      <protection/>
    </xf>
    <xf numFmtId="176" fontId="6" fillId="19" borderId="18" xfId="61" applyNumberFormat="1" applyFont="1" applyFill="1" applyBorder="1" applyAlignment="1">
      <alignment vertical="center"/>
      <protection/>
    </xf>
    <xf numFmtId="0" fontId="4" fillId="19" borderId="0" xfId="61" applyFont="1" applyFill="1" applyBorder="1" applyAlignment="1">
      <alignment vertical="center"/>
      <protection/>
    </xf>
    <xf numFmtId="0" fontId="50" fillId="0" borderId="12" xfId="61" applyFont="1" applyFill="1" applyBorder="1" applyAlignment="1">
      <alignment horizontal="left" vertical="center" wrapText="1"/>
      <protection/>
    </xf>
    <xf numFmtId="0" fontId="4" fillId="0" borderId="12" xfId="61" applyFont="1" applyBorder="1" applyAlignment="1">
      <alignment vertical="center"/>
      <protection/>
    </xf>
    <xf numFmtId="0" fontId="4" fillId="0" borderId="12" xfId="61" applyFont="1" applyBorder="1" applyAlignment="1">
      <alignment vertical="center"/>
      <protection/>
    </xf>
    <xf numFmtId="0" fontId="4" fillId="19" borderId="12" xfId="61" applyFont="1" applyFill="1" applyBorder="1" applyAlignment="1">
      <alignment vertical="center"/>
      <protection/>
    </xf>
    <xf numFmtId="176" fontId="6" fillId="19" borderId="12" xfId="61" applyNumberFormat="1" applyFont="1" applyFill="1" applyBorder="1" applyAlignment="1">
      <alignment vertical="center"/>
      <protection/>
    </xf>
    <xf numFmtId="181" fontId="6" fillId="19" borderId="15" xfId="44" applyNumberFormat="1" applyFont="1" applyFill="1" applyBorder="1" applyAlignment="1">
      <alignment vertical="center"/>
    </xf>
    <xf numFmtId="181" fontId="6" fillId="19" borderId="16" xfId="44" applyNumberFormat="1" applyFont="1" applyFill="1" applyBorder="1" applyAlignment="1">
      <alignment vertical="center"/>
    </xf>
    <xf numFmtId="0" fontId="50" fillId="0" borderId="17" xfId="61" applyFont="1" applyFill="1" applyBorder="1" applyAlignment="1">
      <alignment horizontal="left" vertical="center" wrapText="1"/>
      <protection/>
    </xf>
    <xf numFmtId="0" fontId="4" fillId="0" borderId="17" xfId="61" applyFont="1" applyBorder="1" applyAlignment="1">
      <alignment vertical="center"/>
      <protection/>
    </xf>
    <xf numFmtId="0" fontId="4" fillId="19" borderId="17" xfId="61" applyFont="1" applyFill="1" applyBorder="1" applyAlignment="1">
      <alignment vertical="center"/>
      <protection/>
    </xf>
    <xf numFmtId="0" fontId="0" fillId="19" borderId="17" xfId="61" applyFill="1" applyBorder="1" applyAlignment="1">
      <alignment vertical="center"/>
      <protection/>
    </xf>
    <xf numFmtId="0" fontId="1" fillId="7" borderId="0" xfId="59" applyFont="1" applyFill="1" applyAlignment="1">
      <alignment wrapText="1"/>
      <protection/>
    </xf>
    <xf numFmtId="181" fontId="0" fillId="7" borderId="0" xfId="44" applyNumberFormat="1" applyFont="1" applyFill="1" applyAlignment="1" applyProtection="1">
      <alignment vertical="center"/>
      <protection locked="0"/>
    </xf>
    <xf numFmtId="176" fontId="1" fillId="7" borderId="0" xfId="59" applyNumberFormat="1" applyFont="1" applyFill="1" applyBorder="1" applyAlignment="1">
      <alignment vertical="center"/>
      <protection/>
    </xf>
    <xf numFmtId="181" fontId="1" fillId="7" borderId="0" xfId="44" applyNumberFormat="1" applyFont="1" applyFill="1" applyAlignment="1" applyProtection="1">
      <alignment vertical="center"/>
      <protection locked="0"/>
    </xf>
    <xf numFmtId="181" fontId="0" fillId="0" borderId="0" xfId="59" applyNumberFormat="1" applyFont="1" applyAlignment="1">
      <alignment vertical="center"/>
      <protection/>
    </xf>
    <xf numFmtId="181" fontId="0" fillId="0" borderId="19" xfId="44" applyNumberFormat="1" applyFont="1" applyBorder="1" applyAlignment="1" applyProtection="1">
      <alignment vertical="center"/>
      <protection locked="0"/>
    </xf>
    <xf numFmtId="181" fontId="0" fillId="0" borderId="11" xfId="44" applyNumberFormat="1" applyFont="1" applyBorder="1" applyAlignment="1" applyProtection="1">
      <alignment vertical="center"/>
      <protection locked="0"/>
    </xf>
    <xf numFmtId="181" fontId="1" fillId="7" borderId="20" xfId="44" applyNumberFormat="1" applyFont="1" applyFill="1" applyBorder="1" applyAlignment="1" applyProtection="1">
      <alignment vertical="center"/>
      <protection locked="0"/>
    </xf>
    <xf numFmtId="181" fontId="0" fillId="0" borderId="21" xfId="44" applyNumberFormat="1" applyFont="1" applyBorder="1" applyAlignment="1" applyProtection="1">
      <alignment vertical="center"/>
      <protection locked="0"/>
    </xf>
    <xf numFmtId="181" fontId="1" fillId="7" borderId="22" xfId="44" applyNumberFormat="1" applyFont="1" applyFill="1" applyBorder="1" applyAlignment="1" applyProtection="1">
      <alignment vertical="center"/>
      <protection locked="0"/>
    </xf>
    <xf numFmtId="181" fontId="0" fillId="0" borderId="23" xfId="44" applyNumberFormat="1" applyFont="1" applyBorder="1" applyAlignment="1" applyProtection="1">
      <alignment vertical="center"/>
      <protection locked="0"/>
    </xf>
    <xf numFmtId="181" fontId="0" fillId="0" borderId="18" xfId="44" applyNumberFormat="1" applyFont="1" applyBorder="1" applyAlignment="1" applyProtection="1">
      <alignment vertical="center"/>
      <protection locked="0"/>
    </xf>
    <xf numFmtId="181" fontId="1" fillId="7" borderId="24" xfId="44" applyNumberFormat="1" applyFont="1" applyFill="1" applyBorder="1" applyAlignment="1" applyProtection="1">
      <alignment vertical="center"/>
      <protection locked="0"/>
    </xf>
    <xf numFmtId="181" fontId="1" fillId="7" borderId="0" xfId="44" applyNumberFormat="1" applyFont="1" applyFill="1" applyBorder="1" applyAlignment="1" applyProtection="1">
      <alignment vertical="center"/>
      <protection locked="0"/>
    </xf>
    <xf numFmtId="0" fontId="0" fillId="0" borderId="0" xfId="0" applyAlignment="1">
      <alignment vertical="center"/>
    </xf>
    <xf numFmtId="180" fontId="6" fillId="19" borderId="0" xfId="44" applyNumberFormat="1" applyFont="1" applyFill="1" applyBorder="1" applyAlignment="1">
      <alignment vertical="center"/>
    </xf>
    <xf numFmtId="0" fontId="4" fillId="0" borderId="0" xfId="0" applyFont="1" applyFill="1" applyAlignment="1">
      <alignment horizontal="justify" vertical="justify" wrapText="1"/>
    </xf>
    <xf numFmtId="0" fontId="0" fillId="0" borderId="12" xfId="0" applyNumberFormat="1" applyFont="1" applyFill="1" applyBorder="1" applyAlignment="1">
      <alignment vertical="center"/>
    </xf>
    <xf numFmtId="0" fontId="6" fillId="0" borderId="0" xfId="0" applyFont="1" applyFill="1" applyBorder="1" applyAlignment="1">
      <alignment vertical="center"/>
    </xf>
    <xf numFmtId="0" fontId="4" fillId="0" borderId="0" xfId="0" applyFont="1" applyAlignment="1">
      <alignment/>
    </xf>
    <xf numFmtId="0" fontId="6" fillId="0" borderId="0" xfId="0" applyFont="1" applyFill="1" applyBorder="1" applyAlignment="1">
      <alignment horizontal="left" vertical="center" wrapText="1"/>
    </xf>
    <xf numFmtId="0" fontId="6" fillId="19" borderId="0" xfId="0" applyFont="1" applyFill="1" applyBorder="1" applyAlignment="1">
      <alignment vertical="center"/>
    </xf>
    <xf numFmtId="0" fontId="4" fillId="19" borderId="0" xfId="0" applyFont="1" applyFill="1" applyBorder="1" applyAlignment="1">
      <alignment vertical="center"/>
    </xf>
    <xf numFmtId="0" fontId="3" fillId="0" borderId="12" xfId="0" applyNumberFormat="1" applyFont="1" applyBorder="1" applyAlignment="1">
      <alignment vertical="center"/>
    </xf>
    <xf numFmtId="0" fontId="3" fillId="0" borderId="12" xfId="0" applyFont="1" applyBorder="1" applyAlignment="1">
      <alignment horizontal="right" vertical="center"/>
    </xf>
    <xf numFmtId="176" fontId="3" fillId="0" borderId="12" xfId="0" applyNumberFormat="1" applyFont="1" applyBorder="1" applyAlignment="1">
      <alignment vertical="center"/>
    </xf>
    <xf numFmtId="176" fontId="2" fillId="0" borderId="12" xfId="0" applyNumberFormat="1" applyFont="1" applyBorder="1" applyAlignment="1">
      <alignment vertical="center"/>
    </xf>
    <xf numFmtId="0" fontId="0" fillId="19" borderId="0" xfId="61" applyFill="1" applyBorder="1" applyAlignment="1">
      <alignment vertical="center"/>
      <protection/>
    </xf>
    <xf numFmtId="0" fontId="4" fillId="0" borderId="10" xfId="61" applyFont="1" applyFill="1" applyBorder="1" applyAlignment="1">
      <alignment horizontal="right" vertical="center"/>
      <protection/>
    </xf>
    <xf numFmtId="0" fontId="4" fillId="0" borderId="10" xfId="61" applyFont="1" applyFill="1" applyBorder="1" applyAlignment="1">
      <alignment horizontal="center" vertical="center"/>
      <protection/>
    </xf>
    <xf numFmtId="0" fontId="4" fillId="0" borderId="0" xfId="61" applyFont="1" applyFill="1" applyBorder="1" applyAlignment="1">
      <alignment horizontal="right" vertical="center"/>
      <protection/>
    </xf>
    <xf numFmtId="0" fontId="4" fillId="0" borderId="0" xfId="61" applyFont="1" applyFill="1" applyBorder="1" applyAlignment="1">
      <alignment horizontal="center" vertical="center"/>
      <protection/>
    </xf>
    <xf numFmtId="0" fontId="3" fillId="0" borderId="18" xfId="61" applyFont="1" applyFill="1" applyBorder="1" applyAlignment="1">
      <alignment vertical="center"/>
      <protection/>
    </xf>
    <xf numFmtId="0" fontId="4" fillId="0" borderId="12" xfId="61" applyFont="1" applyFill="1" applyBorder="1" applyAlignment="1">
      <alignment horizontal="right" vertical="center"/>
      <protection/>
    </xf>
    <xf numFmtId="0" fontId="4" fillId="0" borderId="12" xfId="61" applyFont="1" applyFill="1" applyBorder="1" applyAlignment="1">
      <alignment horizontal="center" vertical="center"/>
      <protection/>
    </xf>
    <xf numFmtId="176" fontId="6" fillId="19" borderId="10" xfId="61" applyNumberFormat="1" applyFont="1" applyFill="1" applyBorder="1" applyAlignment="1">
      <alignment horizontal="center" vertical="center"/>
      <protection/>
    </xf>
    <xf numFmtId="181" fontId="0" fillId="0" borderId="0" xfId="44" applyNumberFormat="1" applyFont="1" applyAlignment="1">
      <alignment/>
    </xf>
    <xf numFmtId="41" fontId="6" fillId="19" borderId="0" xfId="44" applyNumberFormat="1" applyFont="1" applyFill="1" applyAlignment="1">
      <alignment/>
    </xf>
    <xf numFmtId="41" fontId="6" fillId="19" borderId="18" xfId="44" applyNumberFormat="1" applyFont="1" applyFill="1" applyBorder="1" applyAlignment="1">
      <alignment/>
    </xf>
    <xf numFmtId="41" fontId="6" fillId="19" borderId="32" xfId="44" applyNumberFormat="1" applyFont="1" applyFill="1" applyBorder="1" applyAlignment="1">
      <alignment/>
    </xf>
    <xf numFmtId="41" fontId="25" fillId="19" borderId="33" xfId="44" applyNumberFormat="1" applyFont="1" applyFill="1" applyBorder="1" applyAlignment="1">
      <alignment/>
    </xf>
    <xf numFmtId="176" fontId="3" fillId="0" borderId="34" xfId="61" applyNumberFormat="1" applyFont="1" applyBorder="1" applyAlignment="1">
      <alignment vertical="center"/>
      <protection/>
    </xf>
    <xf numFmtId="176" fontId="2" fillId="19" borderId="34" xfId="61" applyNumberFormat="1" applyFont="1" applyFill="1" applyBorder="1" applyAlignment="1">
      <alignment vertical="center"/>
      <protection/>
    </xf>
    <xf numFmtId="176" fontId="2" fillId="19" borderId="13" xfId="0" applyNumberFormat="1" applyFont="1" applyFill="1" applyBorder="1" applyAlignment="1">
      <alignment vertical="center"/>
    </xf>
    <xf numFmtId="176" fontId="0" fillId="19" borderId="12" xfId="0" applyNumberFormat="1" applyFont="1" applyFill="1" applyBorder="1" applyAlignment="1" applyProtection="1">
      <alignment vertical="center"/>
      <protection/>
    </xf>
    <xf numFmtId="0" fontId="7" fillId="19" borderId="0" xfId="61" applyFont="1" applyFill="1" applyBorder="1" applyAlignment="1">
      <alignment vertical="center" wrapText="1"/>
      <protection/>
    </xf>
    <xf numFmtId="0" fontId="51" fillId="0" borderId="0" xfId="61" applyFont="1" applyAlignment="1">
      <alignment vertical="center"/>
      <protection/>
    </xf>
    <xf numFmtId="0" fontId="52" fillId="0" borderId="0" xfId="61" applyFont="1" applyAlignment="1">
      <alignment horizontal="right" vertical="center"/>
      <protection/>
    </xf>
    <xf numFmtId="0" fontId="52" fillId="0" borderId="0" xfId="61" applyFont="1" applyAlignment="1">
      <alignment vertical="center"/>
      <protection/>
    </xf>
    <xf numFmtId="0" fontId="52" fillId="0" borderId="0" xfId="61" applyFont="1" applyFill="1" applyAlignment="1">
      <alignment vertical="center"/>
      <protection/>
    </xf>
    <xf numFmtId="0" fontId="45" fillId="0" borderId="0" xfId="61" applyFont="1" applyAlignment="1">
      <alignment vertical="center"/>
      <protection/>
    </xf>
    <xf numFmtId="0" fontId="4" fillId="0" borderId="12" xfId="60" applyFont="1" applyBorder="1" applyAlignment="1" quotePrefix="1">
      <alignment horizontal="left" vertical="center" wrapText="1"/>
      <protection/>
    </xf>
    <xf numFmtId="0" fontId="3" fillId="0" borderId="12" xfId="0" applyFont="1" applyBorder="1" applyAlignment="1">
      <alignment horizontal="left" vertical="center" indent="1"/>
    </xf>
    <xf numFmtId="0" fontId="3" fillId="19" borderId="12" xfId="0" applyFont="1" applyFill="1" applyBorder="1" applyAlignment="1">
      <alignment horizontal="left" vertical="center" indent="1"/>
    </xf>
    <xf numFmtId="0" fontId="0" fillId="0" borderId="10" xfId="0" applyNumberFormat="1" applyFont="1" applyBorder="1" applyAlignment="1">
      <alignment vertical="center"/>
    </xf>
    <xf numFmtId="176" fontId="0" fillId="0" borderId="0" xfId="61" applyNumberFormat="1" applyAlignment="1">
      <alignment vertical="center"/>
      <protection/>
    </xf>
    <xf numFmtId="0" fontId="0" fillId="0" borderId="0" xfId="0" applyFont="1" applyAlignment="1">
      <alignment wrapText="1"/>
    </xf>
    <xf numFmtId="0" fontId="1" fillId="0" borderId="0" xfId="59" applyFont="1" applyAlignment="1">
      <alignment horizontal="right" wrapText="1"/>
      <protection/>
    </xf>
    <xf numFmtId="0" fontId="1" fillId="7" borderId="0" xfId="59" applyFont="1" applyFill="1" applyAlignment="1">
      <alignment horizontal="right" wrapText="1"/>
      <protection/>
    </xf>
    <xf numFmtId="0" fontId="4" fillId="19" borderId="0" xfId="0" applyFont="1" applyFill="1" applyBorder="1" applyAlignment="1" applyProtection="1">
      <alignment vertical="center" wrapText="1"/>
      <protection locked="0"/>
    </xf>
    <xf numFmtId="0" fontId="0" fillId="0" borderId="0" xfId="0" applyAlignment="1">
      <alignment vertical="center" wrapText="1"/>
    </xf>
    <xf numFmtId="0" fontId="6" fillId="0" borderId="0" xfId="0" applyFont="1" applyBorder="1" applyAlignment="1" applyProtection="1">
      <alignment vertical="center" wrapText="1"/>
      <protection locked="0"/>
    </xf>
    <xf numFmtId="0" fontId="2" fillId="19" borderId="0" xfId="0" applyFont="1" applyFill="1" applyBorder="1" applyAlignment="1">
      <alignment horizontal="left" vertical="center" wrapText="1"/>
    </xf>
    <xf numFmtId="0" fontId="0" fillId="19" borderId="0" xfId="0" applyFill="1" applyAlignment="1">
      <alignment vertical="center"/>
    </xf>
    <xf numFmtId="0" fontId="20" fillId="19" borderId="0" xfId="0" applyFont="1" applyFill="1" applyBorder="1" applyAlignment="1" applyProtection="1">
      <alignment horizontal="left" vertical="center" wrapText="1"/>
      <protection locked="0"/>
    </xf>
    <xf numFmtId="0" fontId="0" fillId="19" borderId="0" xfId="0" applyFill="1" applyAlignment="1">
      <alignment/>
    </xf>
    <xf numFmtId="0" fontId="20" fillId="19" borderId="0" xfId="0" applyFont="1" applyFill="1" applyAlignment="1" applyProtection="1">
      <alignment vertical="center" wrapText="1"/>
      <protection locked="0"/>
    </xf>
    <xf numFmtId="0" fontId="4" fillId="19" borderId="0" xfId="0" applyNumberFormat="1" applyFont="1" applyFill="1" applyBorder="1" applyAlignment="1" applyProtection="1">
      <alignment horizontal="left" vertical="center" wrapText="1"/>
      <protection locked="0"/>
    </xf>
    <xf numFmtId="0" fontId="4" fillId="19" borderId="0" xfId="0" applyNumberFormat="1" applyFont="1" applyFill="1" applyBorder="1" applyAlignment="1">
      <alignment vertical="center" wrapText="1"/>
    </xf>
    <xf numFmtId="0" fontId="4" fillId="0" borderId="0" xfId="0" applyFont="1" applyFill="1" applyBorder="1" applyAlignment="1" quotePrefix="1">
      <alignment vertical="center" wrapText="1"/>
    </xf>
    <xf numFmtId="0" fontId="4" fillId="0" borderId="0" xfId="68" applyNumberFormat="1" applyFont="1" applyFill="1" applyAlignment="1">
      <alignment vertical="center" wrapText="1"/>
    </xf>
    <xf numFmtId="0" fontId="20" fillId="19" borderId="0" xfId="0" applyFont="1" applyFill="1" applyBorder="1" applyAlignment="1">
      <alignment vertical="center" wrapText="1"/>
    </xf>
    <xf numFmtId="0" fontId="4" fillId="0" borderId="0" xfId="0" applyNumberFormat="1" applyFont="1" applyBorder="1" applyAlignment="1" applyProtection="1">
      <alignment horizontal="justify" vertical="justify" wrapText="1"/>
      <protection locked="0"/>
    </xf>
    <xf numFmtId="0" fontId="4" fillId="19" borderId="0" xfId="0" applyNumberFormat="1" applyFont="1" applyFill="1" applyBorder="1" applyAlignment="1" applyProtection="1">
      <alignment vertical="center" wrapText="1"/>
      <protection locked="0"/>
    </xf>
    <xf numFmtId="0" fontId="4" fillId="19" borderId="0" xfId="0" applyFont="1" applyFill="1" applyBorder="1" applyAlignment="1">
      <alignment vertical="center" wrapText="1"/>
    </xf>
    <xf numFmtId="0" fontId="4" fillId="0" borderId="0" xfId="0" applyFont="1" applyBorder="1" applyAlignment="1" applyProtection="1" quotePrefix="1">
      <alignment horizontal="left" vertical="center" wrapText="1"/>
      <protection locked="0"/>
    </xf>
    <xf numFmtId="0" fontId="4"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16" fillId="0" borderId="0" xfId="0" applyFont="1" applyFill="1" applyBorder="1" applyAlignment="1">
      <alignment horizontal="left" vertical="center" wrapText="1"/>
    </xf>
    <xf numFmtId="0" fontId="16" fillId="0" borderId="0" xfId="0" applyFont="1" applyFill="1" applyAlignment="1">
      <alignment vertical="center" wrapText="1"/>
    </xf>
    <xf numFmtId="0" fontId="4" fillId="0" borderId="0" xfId="0" applyNumberFormat="1" applyFont="1" applyBorder="1" applyAlignment="1" applyProtection="1" quotePrefix="1">
      <alignment vertical="justify" wrapText="1"/>
      <protection locked="0"/>
    </xf>
    <xf numFmtId="176" fontId="3" fillId="0" borderId="0" xfId="61" applyNumberFormat="1" applyFont="1" applyBorder="1" applyAlignment="1">
      <alignment horizontal="right" vertical="center"/>
      <protection/>
    </xf>
    <xf numFmtId="176" fontId="3" fillId="0" borderId="0" xfId="0" applyNumberFormat="1" applyFont="1" applyBorder="1" applyAlignment="1">
      <alignment horizontal="right" vertical="center"/>
    </xf>
    <xf numFmtId="176" fontId="2" fillId="19" borderId="0" xfId="0" applyNumberFormat="1" applyFont="1" applyFill="1" applyAlignment="1">
      <alignment horizontal="right" vertical="center"/>
    </xf>
    <xf numFmtId="0" fontId="4" fillId="0" borderId="0" xfId="0" applyFont="1" applyFill="1" applyBorder="1" applyAlignment="1">
      <alignment horizontal="left" vertical="center" wrapText="1"/>
    </xf>
    <xf numFmtId="0" fontId="4"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vertical="center"/>
    </xf>
    <xf numFmtId="0" fontId="4" fillId="0" borderId="10" xfId="0" applyFont="1" applyBorder="1" applyAlignment="1">
      <alignment horizontal="left" vertical="center" wrapText="1"/>
    </xf>
    <xf numFmtId="0" fontId="4" fillId="0" borderId="0" xfId="0" applyNumberFormat="1" applyFont="1" applyBorder="1" applyAlignment="1" applyProtection="1">
      <alignment vertical="center" wrapText="1"/>
      <protection locked="0"/>
    </xf>
    <xf numFmtId="0" fontId="4" fillId="0" borderId="0" xfId="0" applyNumberFormat="1" applyFont="1" applyBorder="1" applyAlignment="1" applyProtection="1" quotePrefix="1">
      <alignment vertical="center" wrapText="1"/>
      <protection locked="0"/>
    </xf>
    <xf numFmtId="0" fontId="4"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2" fillId="0" borderId="0"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22" fillId="0" borderId="0" xfId="0" applyFont="1" applyBorder="1" applyAlignment="1" applyProtection="1">
      <alignment horizontal="left" vertical="center" wrapText="1"/>
      <protection locked="0"/>
    </xf>
    <xf numFmtId="0" fontId="22" fillId="0" borderId="0" xfId="0" applyFont="1" applyAlignment="1" applyProtection="1">
      <alignment vertical="center" wrapText="1"/>
      <protection locked="0"/>
    </xf>
    <xf numFmtId="0" fontId="4" fillId="0" borderId="0" xfId="0" applyNumberFormat="1" applyFont="1" applyBorder="1" applyAlignment="1" applyProtection="1">
      <alignment horizontal="left" vertical="center" wrapText="1"/>
      <protection locked="0"/>
    </xf>
    <xf numFmtId="0" fontId="7" fillId="0" borderId="0" xfId="61" applyFont="1" applyBorder="1" applyAlignment="1">
      <alignment vertical="center" wrapText="1"/>
      <protection/>
    </xf>
    <xf numFmtId="0" fontId="0" fillId="0" borderId="0" xfId="59" applyNumberFormat="1" applyFont="1" applyAlignment="1" applyProtection="1">
      <alignment vertical="center" wrapText="1"/>
      <protection locked="0"/>
    </xf>
    <xf numFmtId="0" fontId="0" fillId="0" borderId="0" xfId="59" applyAlignment="1">
      <alignment vertical="center" wrapText="1"/>
      <protection/>
    </xf>
    <xf numFmtId="0" fontId="0" fillId="0" borderId="0" xfId="59" applyNumberFormat="1" applyFont="1" applyAlignment="1" applyProtection="1" quotePrefix="1">
      <alignment horizontal="left" vertical="center" wrapText="1"/>
      <protection locked="0"/>
    </xf>
    <xf numFmtId="0" fontId="0" fillId="0" borderId="0" xfId="59" applyAlignment="1" applyProtection="1">
      <alignment vertical="center"/>
      <protection locked="0"/>
    </xf>
    <xf numFmtId="0" fontId="0" fillId="0" borderId="0" xfId="59" applyNumberFormat="1" applyFont="1" applyAlignment="1">
      <alignment vertical="center" wrapText="1"/>
      <protection/>
    </xf>
    <xf numFmtId="0" fontId="0" fillId="0" borderId="0" xfId="59" applyAlignment="1">
      <alignment vertical="center"/>
      <protection/>
    </xf>
    <xf numFmtId="0" fontId="2" fillId="0" borderId="10" xfId="59" applyFont="1" applyBorder="1" applyAlignment="1">
      <alignment horizontal="left" vertical="center" wrapText="1"/>
      <protection/>
    </xf>
    <xf numFmtId="0" fontId="0" fillId="0" borderId="10" xfId="59" applyBorder="1" applyAlignment="1">
      <alignment horizontal="left" vertical="center" wrapText="1"/>
      <protection/>
    </xf>
    <xf numFmtId="0" fontId="1" fillId="0" borderId="0" xfId="59" applyNumberFormat="1" applyFont="1" applyAlignment="1" applyProtection="1">
      <alignment vertical="center" wrapText="1"/>
      <protection locked="0"/>
    </xf>
    <xf numFmtId="0" fontId="1" fillId="0" borderId="0" xfId="59" applyFont="1" applyAlignment="1" applyProtection="1">
      <alignment vertical="center"/>
      <protection locked="0"/>
    </xf>
    <xf numFmtId="0" fontId="0" fillId="0" borderId="0" xfId="59" applyFont="1" applyAlignment="1" applyProtection="1">
      <alignment vertical="center"/>
      <protection locked="0"/>
    </xf>
    <xf numFmtId="0" fontId="0" fillId="0" borderId="0" xfId="59" applyFont="1" applyAlignment="1">
      <alignment wrapText="1"/>
      <protection/>
    </xf>
    <xf numFmtId="0" fontId="15" fillId="0" borderId="0" xfId="59" applyFont="1" applyAlignment="1">
      <alignment wrapText="1"/>
      <protection/>
    </xf>
    <xf numFmtId="0" fontId="0" fillId="0" borderId="0" xfId="59" applyFont="1" applyAlignment="1">
      <alignment vertical="top" wrapText="1"/>
      <protection/>
    </xf>
    <xf numFmtId="0" fontId="0" fillId="0" borderId="0" xfId="59" applyFont="1" applyAlignment="1">
      <alignment wrapText="1"/>
      <protection/>
    </xf>
    <xf numFmtId="0" fontId="0" fillId="0" borderId="0" xfId="59" applyAlignment="1">
      <alignment wrapText="1"/>
      <protection/>
    </xf>
    <xf numFmtId="0" fontId="2" fillId="0" borderId="0" xfId="59" applyFont="1" applyFill="1" applyBorder="1" applyAlignment="1">
      <alignment vertical="center" wrapText="1"/>
      <protection/>
    </xf>
    <xf numFmtId="0" fontId="1" fillId="0" borderId="0" xfId="59" applyFont="1" applyAlignment="1">
      <alignment wrapText="1"/>
      <protection/>
    </xf>
    <xf numFmtId="0" fontId="1" fillId="0" borderId="0" xfId="59" applyFont="1" applyAlignment="1">
      <alignment horizontal="center" wrapText="1"/>
      <protection/>
    </xf>
    <xf numFmtId="0" fontId="4" fillId="0" borderId="0" xfId="0" applyNumberFormat="1" applyFont="1" applyBorder="1" applyAlignment="1">
      <alignment vertical="center" wrapText="1"/>
    </xf>
    <xf numFmtId="0" fontId="4" fillId="0" borderId="0" xfId="0" applyNumberFormat="1" applyFont="1" applyBorder="1" applyAlignment="1">
      <alignment vertical="center"/>
    </xf>
    <xf numFmtId="0" fontId="4" fillId="0" borderId="0" xfId="0" applyNumberFormat="1" applyFont="1" applyFill="1" applyBorder="1" applyAlignment="1">
      <alignment vertical="center" wrapText="1"/>
    </xf>
    <xf numFmtId="0" fontId="0" fillId="0" borderId="0" xfId="0" applyFill="1" applyBorder="1" applyAlignment="1">
      <alignment vertical="center" wrapText="1"/>
    </xf>
    <xf numFmtId="0" fontId="16" fillId="0" borderId="0" xfId="0" applyNumberFormat="1" applyFont="1" applyFill="1" applyBorder="1" applyAlignment="1">
      <alignment vertical="center" wrapText="1"/>
    </xf>
    <xf numFmtId="0" fontId="16" fillId="0" borderId="0" xfId="0" applyNumberFormat="1" applyFont="1" applyBorder="1" applyAlignment="1">
      <alignment vertical="center" wrapText="1"/>
    </xf>
    <xf numFmtId="0" fontId="16" fillId="0" borderId="12" xfId="0" applyNumberFormat="1" applyFont="1" applyBorder="1" applyAlignment="1">
      <alignment vertical="center" wrapText="1"/>
    </xf>
    <xf numFmtId="0" fontId="3" fillId="0" borderId="0" xfId="0" applyFont="1" applyBorder="1" applyAlignment="1" applyProtection="1">
      <alignment horizontal="left" vertical="center" wrapText="1"/>
      <protection/>
    </xf>
    <xf numFmtId="0" fontId="2" fillId="0" borderId="0" xfId="0" applyFont="1" applyFill="1" applyBorder="1" applyAlignment="1">
      <alignment vertical="center" wrapText="1"/>
    </xf>
    <xf numFmtId="0" fontId="4" fillId="0" borderId="0" xfId="0" applyFont="1" applyFill="1" applyAlignment="1">
      <alignment wrapText="1"/>
    </xf>
    <xf numFmtId="0" fontId="2" fillId="0" borderId="0" xfId="0" applyFont="1" applyBorder="1" applyAlignment="1">
      <alignment vertical="center" wrapText="1"/>
    </xf>
    <xf numFmtId="0" fontId="4" fillId="0" borderId="0" xfId="0" applyNumberFormat="1" applyFont="1" applyBorder="1" applyAlignment="1">
      <alignment horizontal="justify" vertical="center" wrapText="1"/>
    </xf>
    <xf numFmtId="0" fontId="4" fillId="0" borderId="0" xfId="0" applyFont="1" applyFill="1" applyBorder="1" applyAlignment="1">
      <alignment vertical="justify" wrapText="1"/>
    </xf>
    <xf numFmtId="0" fontId="4" fillId="0" borderId="0" xfId="0" applyFont="1" applyAlignment="1">
      <alignment wrapText="1"/>
    </xf>
    <xf numFmtId="0" fontId="4" fillId="19" borderId="0" xfId="0" applyNumberFormat="1" applyFont="1" applyFill="1" applyBorder="1" applyAlignment="1" applyProtection="1">
      <alignment horizontal="left" vertical="top" wrapText="1"/>
      <protection locked="0"/>
    </xf>
    <xf numFmtId="0" fontId="0" fillId="19" borderId="0" xfId="0" applyFill="1" applyAlignment="1">
      <alignment vertical="top" wrapText="1"/>
    </xf>
    <xf numFmtId="0" fontId="21" fillId="19" borderId="0" xfId="0" applyFont="1" applyFill="1" applyAlignment="1">
      <alignment wrapText="1"/>
    </xf>
    <xf numFmtId="0" fontId="4" fillId="0" borderId="0" xfId="0" applyFont="1" applyFill="1" applyBorder="1" applyAlignment="1">
      <alignment vertical="center" wrapText="1"/>
    </xf>
    <xf numFmtId="0" fontId="47" fillId="19" borderId="0" xfId="0" applyFont="1" applyFill="1" applyAlignment="1">
      <alignment wrapText="1"/>
    </xf>
    <xf numFmtId="0" fontId="17" fillId="19" borderId="0" xfId="0" applyFont="1" applyFill="1" applyAlignment="1">
      <alignment wrapText="1"/>
    </xf>
    <xf numFmtId="0" fontId="48" fillId="19" borderId="0" xfId="0" applyFont="1" applyFill="1" applyAlignment="1">
      <alignment wrapText="1"/>
    </xf>
    <xf numFmtId="0" fontId="4" fillId="0" borderId="0" xfId="0" applyFont="1" applyAlignment="1">
      <alignment vertical="center" wrapText="1"/>
    </xf>
    <xf numFmtId="0" fontId="20" fillId="19" borderId="0" xfId="0" applyFont="1" applyFill="1" applyAlignment="1">
      <alignment horizontal="justify" wrapText="1"/>
    </xf>
    <xf numFmtId="0" fontId="4" fillId="0" borderId="0" xfId="0" applyFont="1" applyAlignment="1">
      <alignment wrapText="1"/>
    </xf>
  </cellXfs>
  <cellStyles count="58">
    <cellStyle name="Normal" xfId="0"/>
    <cellStyle name="%" xfId="15"/>
    <cellStyle name="% 2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ccPol" xfId="59"/>
    <cellStyle name="Normal_ComConDir" xfId="60"/>
    <cellStyle name="Normal_Main" xfId="61"/>
    <cellStyle name="Normal_Other" xfId="62"/>
    <cellStyle name="Note" xfId="63"/>
    <cellStyle name="Output" xfId="64"/>
    <cellStyle name="Percent" xfId="65"/>
    <cellStyle name="Percent_Data obj" xfId="66"/>
    <cellStyle name="Percent_Data obj_IAS1 Main Report" xfId="67"/>
    <cellStyle name="Percent_Sheet1" xfId="68"/>
    <cellStyle name="Title" xfId="69"/>
    <cellStyle name="Total" xfId="70"/>
    <cellStyle name="Warning Text" xfId="7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DDDDDD"/>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6</xdr:row>
      <xdr:rowOff>85725</xdr:rowOff>
    </xdr:from>
    <xdr:to>
      <xdr:col>1</xdr:col>
      <xdr:colOff>1771650</xdr:colOff>
      <xdr:row>11</xdr:row>
      <xdr:rowOff>19050</xdr:rowOff>
    </xdr:to>
    <xdr:sp>
      <xdr:nvSpPr>
        <xdr:cNvPr id="1" name="ConnName" hidden="1"/>
        <xdr:cNvSpPr txBox="1">
          <a:spLocks noChangeArrowheads="1"/>
        </xdr:cNvSpPr>
      </xdr:nvSpPr>
      <xdr:spPr>
        <a:xfrm>
          <a:off x="1190625" y="1457325"/>
          <a:ext cx="638175" cy="895350"/>
        </a:xfrm>
        <a:prstGeom prst="rect">
          <a:avLst/>
        </a:prstGeom>
        <a:solidFill>
          <a:srgbClr val="FFFFD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1133475</xdr:colOff>
      <xdr:row>6</xdr:row>
      <xdr:rowOff>85725</xdr:rowOff>
    </xdr:from>
    <xdr:to>
      <xdr:col>1</xdr:col>
      <xdr:colOff>1771650</xdr:colOff>
      <xdr:row>11</xdr:row>
      <xdr:rowOff>19050</xdr:rowOff>
    </xdr:to>
    <xdr:sp>
      <xdr:nvSpPr>
        <xdr:cNvPr id="2" name="HyperionXML" hidden="1"/>
        <xdr:cNvSpPr txBox="1">
          <a:spLocks noChangeArrowheads="1"/>
        </xdr:cNvSpPr>
      </xdr:nvSpPr>
      <xdr:spPr>
        <a:xfrm>
          <a:off x="1190625" y="1457325"/>
          <a:ext cx="638175" cy="895350"/>
        </a:xfrm>
        <a:prstGeom prst="rect">
          <a:avLst/>
        </a:prstGeom>
        <a:solidFill>
          <a:srgbClr val="FFFFD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&lt;grid&gt;&lt;cube/&gt;&lt;gridType&gt;1&lt;/gridType&gt;&lt;dims&gt;&lt;dim id="0" name="Scenario" pov="Actual" display="1" hidden="0" expand="1"/&gt;&lt;dim id="1" name="Year" pov="1998" display="1" hidden="0" expand="1"/&gt;&lt;dim id="2" name="Period" col="0" hidden="0" expand="1"/&gt;&lt;dim id="3" name="View" pov="&amp;lt;Scenario View&amp;gt;" display="1" hidden="0" expand="1"/&gt;&lt;dim id="4" name="Entity" pov="[None]" display="1" hidden="0" expand="1"/&gt;&lt;dim id="5" name="Value" pov="[None]" display="1" hidden="0" expand="1"/&gt;&lt;dim id="6" name="Account" row="0" hidden="0" expand="1"/&gt;&lt;dim id="7" name="ICP" pov="[ICP Top]" display="1" hidden="0" expand="1"/&gt;&lt;dim id="8" name="Custom1" pov="[None]" display="1" hidden="0" expand="1"/&gt;&lt;dim id="9" name="Custom2" pov="[None]" display="1" hidden="0" expand="1"/&gt;&lt;dim id="10" name="Custom3" pov="[None]" display="1" hidden="0" expand="1"/&gt;&lt;dim id="11" name="Custom4" pov="[None]" display="1" hidden="0" expand="1"/&gt;&lt;/dims&gt;&lt;slices&gt;&lt;slice rows="10" cols="2"&gt;&lt;maxGens&gt;&lt;maxGen dimId="6" val="0"/&gt;&lt;maxGen dimId="2" val="0"/&gt;&lt;/maxGens&gt;&lt;data&gt;&lt;generations&gt;1=0|2=0|4=0|6=0|8=0|10=0|12=0|14=0|16=0|18=0&lt;/generations&gt;&lt;range start="0" end="19"&gt;&lt;vals&gt;|[Year]|[None]||Balancesheet||IncomeStatement||CashFlow||ExchangeRates||Notes||USGAAPRecon||Validations||TechnicalAccounts|&lt;/vals&gt;&lt;types&gt;7|0|0|2|0|2|0|2|0|2|0|2|0|2|0|2|0|2|0|2&lt;/types&gt;&lt;txts&gt;|||||||||||||||||||&lt;/txts&gt;&lt;status&gt;|4103|5|8193|4103|8193|4103|8193|4103|8193|4103|8193|4103|8193|4103|8193|4103|8193|4103|8193&lt;/status&gt;&lt;pmStatus&gt;|||0||0||0||0||0||0||0||0||0&lt;/pmStatus&gt;&lt;calcStatus&gt;|||1||1||1||1||1||1||1||1||1&lt;/calcStatus&gt;&lt;dataFormat&gt;|0,2|0,2|0,2|0,2|0,2|0,2|0,2|0,2|0,2|0,2|0,2|0,2|0,2|0,2|0,2|0,2|0,2|0,2|0,2&lt;/dataFormat&gt;&lt;/range&gt;&lt;/data&gt;&lt;/slice&gt;&lt;/slices&gt;&lt;/grid&g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1133475</xdr:colOff>
      <xdr:row>6</xdr:row>
      <xdr:rowOff>85725</xdr:rowOff>
    </xdr:from>
    <xdr:to>
      <xdr:col>2</xdr:col>
      <xdr:colOff>1771650</xdr:colOff>
      <xdr:row>12</xdr:row>
      <xdr:rowOff>0</xdr:rowOff>
    </xdr:to>
    <xdr:sp>
      <xdr:nvSpPr>
        <xdr:cNvPr id="1" name="ConnName" hidden="1"/>
        <xdr:cNvSpPr txBox="1">
          <a:spLocks noChangeArrowheads="1"/>
        </xdr:cNvSpPr>
      </xdr:nvSpPr>
      <xdr:spPr>
        <a:xfrm>
          <a:off x="1514475" y="1276350"/>
          <a:ext cx="638175" cy="962025"/>
        </a:xfrm>
        <a:prstGeom prst="rect">
          <a:avLst/>
        </a:prstGeom>
        <a:solidFill>
          <a:srgbClr val="FFFFD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6</xdr:row>
      <xdr:rowOff>85725</xdr:rowOff>
    </xdr:from>
    <xdr:to>
      <xdr:col>2</xdr:col>
      <xdr:colOff>1771650</xdr:colOff>
      <xdr:row>12</xdr:row>
      <xdr:rowOff>0</xdr:rowOff>
    </xdr:to>
    <xdr:sp>
      <xdr:nvSpPr>
        <xdr:cNvPr id="2" name="HyperionXML" hidden="1"/>
        <xdr:cNvSpPr txBox="1">
          <a:spLocks noChangeArrowheads="1"/>
        </xdr:cNvSpPr>
      </xdr:nvSpPr>
      <xdr:spPr>
        <a:xfrm>
          <a:off x="1514475" y="1276350"/>
          <a:ext cx="638175" cy="962025"/>
        </a:xfrm>
        <a:prstGeom prst="rect">
          <a:avLst/>
        </a:prstGeom>
        <a:solidFill>
          <a:srgbClr val="FFFFD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&lt;grid&gt;&lt;cube/&gt;&lt;gridType&gt;1&lt;/gridType&gt;&lt;dims&gt;&lt;dim id="0" name="Scenario" pov="Actual" display="1" hidden="0" expand="1"/&gt;&lt;dim id="1" name="Year" pov="1998" display="1" hidden="0" expand="1"/&gt;&lt;dim id="2" name="Period" col="0" hidden="0" expand="1"/&gt;&lt;dim id="3" name="View" pov="&amp;lt;Scenario View&amp;gt;" display="1" hidden="0" expand="1"/&gt;&lt;dim id="4" name="Entity" pov="[None]" display="1" hidden="0" expand="1"/&gt;&lt;dim id="5" name="Value" pov="[None]" display="1" hidden="0" expand="1"/&gt;&lt;dim id="6" name="Account" row="0" hidden="0" expand="1"/&gt;&lt;dim id="7" name="ICP" pov="[ICP Top]" display="1" hidden="0" expand="1"/&gt;&lt;dim id="8" name="Custom1" pov="[None]" display="1" hidden="0" expand="1"/&gt;&lt;dim id="9" name="Custom2" pov="[None]" display="1" hidden="0" expand="1"/&gt;&lt;dim id="10" name="Custom3" pov="[None]" display="1" hidden="0" expand="1"/&gt;&lt;dim id="11" name="Custom4" pov="[None]" display="1" hidden="0" expand="1"/&gt;&lt;/dims&gt;&lt;slices&gt;&lt;slice rows="10" cols="2"&gt;&lt;maxGens&gt;&lt;maxGen dimId="6" val="0"/&gt;&lt;maxGen dimId="2" val="0"/&gt;&lt;/maxGens&gt;&lt;data&gt;&lt;generations&gt;1=0|2=0|4=0|6=0|8=0|10=0|12=0|14=0|16=0|18=0&lt;/generations&gt;&lt;range start="0" end="19"&gt;&lt;vals&gt;|[Year]|[None]||Balancesheet||IncomeStatement||CashFlow||ExchangeRates||Notes||USGAAPRecon||Validations||TechnicalAccounts|&lt;/vals&gt;&lt;types&gt;7|0|0|2|0|2|0|2|0|2|0|2|0|2|0|2|0|2|0|2&lt;/types&gt;&lt;txts&gt;|||||||||||||||||||&lt;/txts&gt;&lt;status&gt;|4103|5|8193|4103|8193|4103|8193|4103|8193|4103|8193|4103|8193|4103|8193|4103|8193|4103|8193&lt;/status&gt;&lt;pmStatus&gt;|||0||0||0||0||0||0||0||0||0&lt;/pmStatus&gt;&lt;calcStatus&gt;|||1||1||1||1||1||1||1||1||1&lt;/calcStatus&gt;&lt;dataFormat&gt;|0,2|0,2|0,2|0,2|0,2|0,2|0,2|0,2|0,2|0,2|0,2|0,2|0,2|0,2|0,2|0,2|0,2|0,2|0,2&lt;/dataFormat&gt;&lt;/range&gt;&lt;/data&gt;&lt;/slice&gt;&lt;/slices&gt;&lt;/grid&g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5</xdr:row>
      <xdr:rowOff>85725</xdr:rowOff>
    </xdr:from>
    <xdr:to>
      <xdr:col>2</xdr:col>
      <xdr:colOff>1457325</xdr:colOff>
      <xdr:row>8</xdr:row>
      <xdr:rowOff>266700</xdr:rowOff>
    </xdr:to>
    <xdr:sp>
      <xdr:nvSpPr>
        <xdr:cNvPr id="1" name="ConnName" hidden="1"/>
        <xdr:cNvSpPr txBox="1">
          <a:spLocks noChangeArrowheads="1"/>
        </xdr:cNvSpPr>
      </xdr:nvSpPr>
      <xdr:spPr>
        <a:xfrm>
          <a:off x="1266825" y="1266825"/>
          <a:ext cx="6381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Production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5</xdr:row>
      <xdr:rowOff>85725</xdr:rowOff>
    </xdr:from>
    <xdr:to>
      <xdr:col>2</xdr:col>
      <xdr:colOff>1400175</xdr:colOff>
      <xdr:row>8</xdr:row>
      <xdr:rowOff>266700</xdr:rowOff>
    </xdr:to>
    <xdr:sp>
      <xdr:nvSpPr>
        <xdr:cNvPr id="1" name="ConnName" hidden="1"/>
        <xdr:cNvSpPr txBox="1">
          <a:spLocks noChangeArrowheads="1"/>
        </xdr:cNvSpPr>
      </xdr:nvSpPr>
      <xdr:spPr>
        <a:xfrm>
          <a:off x="1266825" y="1266825"/>
          <a:ext cx="6381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Production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5</xdr:row>
      <xdr:rowOff>85725</xdr:rowOff>
    </xdr:from>
    <xdr:to>
      <xdr:col>2</xdr:col>
      <xdr:colOff>1485900</xdr:colOff>
      <xdr:row>8</xdr:row>
      <xdr:rowOff>266700</xdr:rowOff>
    </xdr:to>
    <xdr:sp>
      <xdr:nvSpPr>
        <xdr:cNvPr id="1" name="ConnName" hidden="1"/>
        <xdr:cNvSpPr txBox="1">
          <a:spLocks noChangeArrowheads="1"/>
        </xdr:cNvSpPr>
      </xdr:nvSpPr>
      <xdr:spPr>
        <a:xfrm>
          <a:off x="1266825" y="1266825"/>
          <a:ext cx="6381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Production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09"/>
  <sheetViews>
    <sheetView zoomScale="85" zoomScaleNormal="85" zoomScaleSheetLayoutView="100" workbookViewId="0" topLeftCell="A81">
      <selection activeCell="B2" sqref="B2"/>
    </sheetView>
  </sheetViews>
  <sheetFormatPr defaultColWidth="9.140625" defaultRowHeight="12.75"/>
  <cols>
    <col min="1" max="1" width="0.85546875" style="614" customWidth="1"/>
    <col min="2" max="2" width="70.00390625" style="614" customWidth="1"/>
    <col min="3" max="3" width="6.8515625" style="620" customWidth="1"/>
    <col min="4" max="4" width="16.7109375" style="614" customWidth="1"/>
    <col min="5" max="5" width="0.85546875" style="614" customWidth="1"/>
    <col min="6" max="6" width="16.7109375" style="614" customWidth="1"/>
    <col min="7" max="7" width="0.85546875" style="614" customWidth="1"/>
    <col min="8" max="8" width="16.7109375" style="614" customWidth="1"/>
    <col min="9" max="9" width="1.28515625" style="621" customWidth="1"/>
    <col min="10" max="10" width="18.421875" style="621" customWidth="1"/>
    <col min="11" max="11" width="9.140625" style="621" customWidth="1"/>
    <col min="12" max="12" width="22.57421875" style="621" customWidth="1"/>
    <col min="13" max="13" width="10.28125" style="621" customWidth="1"/>
    <col min="14" max="14" width="9.57421875" style="621" customWidth="1"/>
    <col min="15" max="16384" width="9.140625" style="621" customWidth="1"/>
  </cols>
  <sheetData>
    <row r="1" ht="19.5" customHeight="1">
      <c r="O1" s="622"/>
    </row>
    <row r="2" spans="2:15" ht="19.5" customHeight="1">
      <c r="B2" s="623" t="s">
        <v>799</v>
      </c>
      <c r="D2" s="624"/>
      <c r="O2" s="622"/>
    </row>
    <row r="3" spans="2:15" ht="19.5" customHeight="1">
      <c r="B3" s="614" t="s">
        <v>96</v>
      </c>
      <c r="O3" s="622"/>
    </row>
    <row r="4" ht="19.5" customHeight="1" thickBot="1"/>
    <row r="5" spans="2:8" ht="15" customHeight="1">
      <c r="B5" s="625"/>
      <c r="C5" s="626"/>
      <c r="D5" s="627" t="s">
        <v>14</v>
      </c>
      <c r="E5" s="627"/>
      <c r="F5" s="627" t="s">
        <v>14</v>
      </c>
      <c r="G5" s="627"/>
      <c r="H5" s="628" t="s">
        <v>787</v>
      </c>
    </row>
    <row r="6" spans="2:8" ht="15" customHeight="1">
      <c r="B6" s="629"/>
      <c r="C6" s="630"/>
      <c r="D6" s="631" t="s">
        <v>381</v>
      </c>
      <c r="E6" s="631"/>
      <c r="F6" s="631" t="s">
        <v>101</v>
      </c>
      <c r="G6" s="631"/>
      <c r="H6" s="632" t="s">
        <v>101</v>
      </c>
    </row>
    <row r="7" spans="2:15" ht="15" customHeight="1">
      <c r="B7" s="629"/>
      <c r="C7" s="630"/>
      <c r="D7" s="631">
        <v>2009</v>
      </c>
      <c r="E7" s="631"/>
      <c r="F7" s="631">
        <v>2008</v>
      </c>
      <c r="G7" s="631"/>
      <c r="H7" s="632">
        <v>2009</v>
      </c>
      <c r="O7" s="622"/>
    </row>
    <row r="8" spans="2:15" ht="15" customHeight="1" thickBot="1">
      <c r="B8" s="633"/>
      <c r="C8" s="634" t="s">
        <v>790</v>
      </c>
      <c r="D8" s="635" t="s">
        <v>417</v>
      </c>
      <c r="E8" s="635"/>
      <c r="F8" s="635" t="s">
        <v>417</v>
      </c>
      <c r="G8" s="635"/>
      <c r="H8" s="636" t="s">
        <v>417</v>
      </c>
      <c r="J8" s="637"/>
      <c r="K8" s="637"/>
      <c r="L8" s="637"/>
      <c r="M8" s="637"/>
      <c r="N8" s="637"/>
      <c r="O8" s="638"/>
    </row>
    <row r="9" spans="2:15" ht="6" customHeight="1">
      <c r="B9" s="639"/>
      <c r="C9" s="640"/>
      <c r="D9" s="641"/>
      <c r="E9" s="641"/>
      <c r="F9" s="641"/>
      <c r="G9" s="641"/>
      <c r="H9" s="642"/>
      <c r="J9" s="637"/>
      <c r="K9" s="637"/>
      <c r="L9" s="637"/>
      <c r="M9" s="637"/>
      <c r="N9" s="637"/>
      <c r="O9" s="638"/>
    </row>
    <row r="10" spans="2:15" ht="20.25" customHeight="1">
      <c r="B10" s="643" t="s">
        <v>286</v>
      </c>
      <c r="C10" s="644"/>
      <c r="D10" s="645"/>
      <c r="E10" s="645"/>
      <c r="F10" s="645"/>
      <c r="G10" s="645"/>
      <c r="H10" s="646"/>
      <c r="J10" s="647"/>
      <c r="K10" s="648"/>
      <c r="L10" s="649"/>
      <c r="M10" s="648"/>
      <c r="N10" s="648"/>
      <c r="O10" s="650"/>
    </row>
    <row r="11" spans="2:15" ht="19.5" customHeight="1">
      <c r="B11" s="643" t="s">
        <v>89</v>
      </c>
      <c r="C11" s="644">
        <v>3</v>
      </c>
      <c r="D11" s="814">
        <v>36433</v>
      </c>
      <c r="E11" s="645"/>
      <c r="F11" s="814">
        <v>17922</v>
      </c>
      <c r="G11" s="645"/>
      <c r="H11" s="646">
        <v>19169</v>
      </c>
      <c r="J11" s="647"/>
      <c r="K11" s="648"/>
      <c r="L11" s="649"/>
      <c r="M11" s="648"/>
      <c r="N11" s="648"/>
      <c r="O11" s="650"/>
    </row>
    <row r="12" spans="2:15" ht="4.5" customHeight="1">
      <c r="B12" s="615"/>
      <c r="C12" s="644"/>
      <c r="D12" s="651"/>
      <c r="E12" s="651"/>
      <c r="F12" s="651"/>
      <c r="G12" s="651"/>
      <c r="H12" s="652"/>
      <c r="J12" s="648"/>
      <c r="K12" s="648"/>
      <c r="L12" s="649"/>
      <c r="M12" s="648"/>
      <c r="N12" s="648"/>
      <c r="O12" s="650"/>
    </row>
    <row r="13" spans="2:15" ht="19.5" customHeight="1">
      <c r="B13" s="653" t="s">
        <v>773</v>
      </c>
      <c r="D13" s="654">
        <v>35940.22</v>
      </c>
      <c r="E13" s="655"/>
      <c r="F13" s="654">
        <v>17597.56</v>
      </c>
      <c r="G13" s="651"/>
      <c r="H13" s="656">
        <v>18706.09</v>
      </c>
      <c r="J13" s="657"/>
      <c r="K13" s="648"/>
      <c r="L13" s="649"/>
      <c r="M13" s="648"/>
      <c r="N13" s="648"/>
      <c r="O13" s="650"/>
    </row>
    <row r="14" spans="2:15" ht="19.5" customHeight="1">
      <c r="B14" s="658" t="s">
        <v>775</v>
      </c>
      <c r="C14" s="620">
        <v>20</v>
      </c>
      <c r="D14" s="651">
        <v>342.74</v>
      </c>
      <c r="E14" s="651"/>
      <c r="F14" s="651">
        <v>210.8</v>
      </c>
      <c r="G14" s="651"/>
      <c r="H14" s="656">
        <v>18811.14</v>
      </c>
      <c r="J14" s="648"/>
      <c r="K14" s="648"/>
      <c r="L14" s="649"/>
      <c r="M14" s="648"/>
      <c r="N14" s="648"/>
      <c r="O14" s="650"/>
    </row>
    <row r="15" spans="2:15" ht="19.5" customHeight="1">
      <c r="B15" s="653" t="s">
        <v>776</v>
      </c>
      <c r="D15" s="659">
        <v>29537</v>
      </c>
      <c r="E15" s="659"/>
      <c r="F15" s="659">
        <v>13805</v>
      </c>
      <c r="G15" s="659"/>
      <c r="H15" s="656">
        <v>19380.2</v>
      </c>
      <c r="J15" s="657"/>
      <c r="K15" s="648"/>
      <c r="L15" s="649"/>
      <c r="M15" s="648"/>
      <c r="N15" s="648"/>
      <c r="O15" s="657"/>
    </row>
    <row r="16" spans="2:15" ht="19.5" customHeight="1">
      <c r="B16" s="658" t="s">
        <v>791</v>
      </c>
      <c r="D16" s="660">
        <v>7987</v>
      </c>
      <c r="E16" s="661"/>
      <c r="F16" s="660">
        <v>4044.75</v>
      </c>
      <c r="G16" s="662"/>
      <c r="H16" s="663">
        <v>5340.68</v>
      </c>
      <c r="J16" s="648"/>
      <c r="K16" s="648"/>
      <c r="L16" s="649"/>
      <c r="M16" s="648"/>
      <c r="N16" s="648"/>
      <c r="O16" s="650"/>
    </row>
    <row r="17" spans="2:15" ht="19.5" customHeight="1">
      <c r="B17" s="658" t="s">
        <v>477</v>
      </c>
      <c r="D17" s="664">
        <v>6918.52</v>
      </c>
      <c r="E17" s="661"/>
      <c r="F17" s="664">
        <v>3240.29</v>
      </c>
      <c r="G17" s="662"/>
      <c r="H17" s="665">
        <v>4269.25</v>
      </c>
      <c r="J17" s="657"/>
      <c r="K17" s="648"/>
      <c r="L17" s="649"/>
      <c r="M17" s="648"/>
      <c r="N17" s="648"/>
      <c r="O17" s="650"/>
    </row>
    <row r="18" spans="2:15" ht="19.5" customHeight="1">
      <c r="B18" s="658" t="s">
        <v>478</v>
      </c>
      <c r="D18" s="664">
        <v>5772.41</v>
      </c>
      <c r="E18" s="661"/>
      <c r="F18" s="664">
        <v>2741.81</v>
      </c>
      <c r="G18" s="662"/>
      <c r="H18" s="665">
        <v>3329.75</v>
      </c>
      <c r="J18" s="657"/>
      <c r="K18" s="648"/>
      <c r="L18" s="649"/>
      <c r="M18" s="648"/>
      <c r="N18" s="648"/>
      <c r="O18" s="650"/>
    </row>
    <row r="19" spans="2:15" ht="19.5" customHeight="1">
      <c r="B19" s="658" t="s">
        <v>374</v>
      </c>
      <c r="D19" s="664">
        <v>2755.61</v>
      </c>
      <c r="E19" s="661"/>
      <c r="F19" s="664">
        <v>1229.55</v>
      </c>
      <c r="G19" s="662"/>
      <c r="H19" s="665">
        <v>1340.13</v>
      </c>
      <c r="J19" s="648"/>
      <c r="K19" s="648"/>
      <c r="L19" s="649"/>
      <c r="M19" s="648"/>
      <c r="N19" s="648"/>
      <c r="O19" s="650"/>
    </row>
    <row r="20" spans="2:15" ht="19.5" customHeight="1">
      <c r="B20" s="658" t="s">
        <v>774</v>
      </c>
      <c r="D20" s="664">
        <v>823.35</v>
      </c>
      <c r="E20" s="661"/>
      <c r="F20" s="664">
        <v>356.73</v>
      </c>
      <c r="G20" s="662"/>
      <c r="H20" s="665">
        <v>474.39</v>
      </c>
      <c r="J20" s="648"/>
      <c r="K20" s="648"/>
      <c r="L20" s="649"/>
      <c r="M20" s="648"/>
      <c r="N20" s="648"/>
      <c r="O20" s="650"/>
    </row>
    <row r="21" spans="2:15" ht="19.5" customHeight="1">
      <c r="B21" s="658" t="s">
        <v>111</v>
      </c>
      <c r="C21" s="620">
        <v>4</v>
      </c>
      <c r="D21" s="666">
        <v>5279.54</v>
      </c>
      <c r="E21" s="661"/>
      <c r="F21" s="666">
        <v>2190.93</v>
      </c>
      <c r="G21" s="662"/>
      <c r="H21" s="667">
        <v>4626</v>
      </c>
      <c r="J21" s="648"/>
      <c r="K21" s="648"/>
      <c r="L21" s="649"/>
      <c r="M21" s="648"/>
      <c r="N21" s="648"/>
      <c r="O21" s="650"/>
    </row>
    <row r="22" spans="2:15" ht="3" customHeight="1">
      <c r="B22" s="615"/>
      <c r="C22" s="644"/>
      <c r="D22" s="645"/>
      <c r="E22" s="645"/>
      <c r="F22" s="645"/>
      <c r="G22" s="645"/>
      <c r="H22" s="646"/>
      <c r="J22" s="648"/>
      <c r="K22" s="648"/>
      <c r="L22" s="649"/>
      <c r="M22" s="648"/>
      <c r="N22" s="648"/>
      <c r="O22" s="650"/>
    </row>
    <row r="23" spans="2:15" ht="18.75" customHeight="1">
      <c r="B23" s="653" t="s">
        <v>15</v>
      </c>
      <c r="D23" s="651">
        <v>6746</v>
      </c>
      <c r="E23" s="651"/>
      <c r="F23" s="651">
        <v>4004.3</v>
      </c>
      <c r="G23" s="651"/>
      <c r="H23" s="652">
        <v>18137.03</v>
      </c>
      <c r="J23" s="657"/>
      <c r="K23" s="648"/>
      <c r="L23" s="649"/>
      <c r="M23" s="648"/>
      <c r="N23" s="648"/>
      <c r="O23" s="657"/>
    </row>
    <row r="24" spans="2:15" ht="19.5" customHeight="1">
      <c r="B24" s="653" t="s">
        <v>777</v>
      </c>
      <c r="D24" s="651">
        <v>181.05</v>
      </c>
      <c r="E24" s="659"/>
      <c r="F24" s="651">
        <v>123.86</v>
      </c>
      <c r="G24" s="659"/>
      <c r="H24" s="656">
        <v>280.18</v>
      </c>
      <c r="J24" s="648"/>
      <c r="K24" s="648"/>
      <c r="L24" s="649"/>
      <c r="M24" s="648"/>
      <c r="N24" s="648"/>
      <c r="O24" s="650"/>
    </row>
    <row r="25" spans="2:15" ht="19.5" customHeight="1">
      <c r="B25" s="653" t="s">
        <v>16</v>
      </c>
      <c r="C25" s="620">
        <v>20</v>
      </c>
      <c r="D25" s="651">
        <v>0</v>
      </c>
      <c r="E25" s="659"/>
      <c r="F25" s="651">
        <v>0</v>
      </c>
      <c r="G25" s="659"/>
      <c r="H25" s="656">
        <v>25688</v>
      </c>
      <c r="J25" s="648"/>
      <c r="K25" s="648"/>
      <c r="L25" s="649"/>
      <c r="M25" s="648"/>
      <c r="N25" s="648"/>
      <c r="O25" s="650"/>
    </row>
    <row r="26" spans="2:15" ht="19.5" customHeight="1">
      <c r="B26" s="653" t="s">
        <v>13</v>
      </c>
      <c r="D26" s="659">
        <v>2843.04</v>
      </c>
      <c r="E26" s="659"/>
      <c r="F26" s="659">
        <v>692.61</v>
      </c>
      <c r="G26" s="659"/>
      <c r="H26" s="656">
        <v>793.46</v>
      </c>
      <c r="J26" s="657"/>
      <c r="K26" s="648"/>
      <c r="L26" s="649"/>
      <c r="M26" s="648"/>
      <c r="N26" s="648"/>
      <c r="O26" s="657"/>
    </row>
    <row r="27" spans="2:15" ht="19.5" customHeight="1">
      <c r="B27" s="658" t="s">
        <v>480</v>
      </c>
      <c r="D27" s="660">
        <v>1732.04</v>
      </c>
      <c r="E27" s="664"/>
      <c r="F27" s="660">
        <v>890.62</v>
      </c>
      <c r="G27" s="664"/>
      <c r="H27" s="663">
        <v>748.46</v>
      </c>
      <c r="J27" s="668"/>
      <c r="K27" s="648"/>
      <c r="L27" s="649"/>
      <c r="M27" s="648"/>
      <c r="N27" s="648"/>
      <c r="O27" s="669"/>
    </row>
    <row r="28" spans="2:15" ht="19.5" customHeight="1">
      <c r="B28" s="658" t="s">
        <v>17</v>
      </c>
      <c r="D28" s="666">
        <v>1111</v>
      </c>
      <c r="E28" s="664"/>
      <c r="F28" s="666">
        <v>-198.01</v>
      </c>
      <c r="G28" s="664"/>
      <c r="H28" s="667">
        <v>45</v>
      </c>
      <c r="J28" s="648"/>
      <c r="K28" s="648"/>
      <c r="L28" s="649"/>
      <c r="M28" s="648"/>
      <c r="N28" s="648"/>
      <c r="O28" s="650"/>
    </row>
    <row r="29" spans="2:15" ht="3" customHeight="1">
      <c r="B29" s="615"/>
      <c r="C29" s="644"/>
      <c r="D29" s="651"/>
      <c r="E29" s="651"/>
      <c r="F29" s="651"/>
      <c r="G29" s="651"/>
      <c r="H29" s="652"/>
      <c r="J29" s="648"/>
      <c r="K29" s="648"/>
      <c r="L29" s="649"/>
      <c r="M29" s="648"/>
      <c r="N29" s="648"/>
      <c r="O29" s="650"/>
    </row>
    <row r="30" spans="2:15" ht="17.25" customHeight="1">
      <c r="B30" s="653" t="s">
        <v>750</v>
      </c>
      <c r="D30" s="651">
        <v>4084</v>
      </c>
      <c r="E30" s="651"/>
      <c r="F30" s="651">
        <v>3435</v>
      </c>
      <c r="G30" s="651"/>
      <c r="H30" s="652">
        <v>43311.75</v>
      </c>
      <c r="J30" s="657"/>
      <c r="K30" s="649"/>
      <c r="L30" s="649"/>
      <c r="M30" s="648"/>
      <c r="N30" s="648"/>
      <c r="O30" s="657"/>
    </row>
    <row r="31" spans="2:15" ht="19.5" customHeight="1">
      <c r="B31" s="658" t="s">
        <v>94</v>
      </c>
      <c r="C31" s="620">
        <v>5</v>
      </c>
      <c r="D31" s="651">
        <v>1768.98</v>
      </c>
      <c r="E31" s="651"/>
      <c r="F31" s="651">
        <v>1065</v>
      </c>
      <c r="G31" s="651"/>
      <c r="H31" s="656">
        <v>3699.34</v>
      </c>
      <c r="J31" s="648"/>
      <c r="K31" s="649"/>
      <c r="L31" s="649"/>
      <c r="M31" s="648"/>
      <c r="N31" s="648"/>
      <c r="O31" s="650"/>
    </row>
    <row r="32" spans="2:15" ht="19.5" customHeight="1">
      <c r="B32" s="643" t="s">
        <v>67</v>
      </c>
      <c r="C32" s="644"/>
      <c r="D32" s="670">
        <v>2315</v>
      </c>
      <c r="E32" s="670"/>
      <c r="F32" s="670">
        <v>2370</v>
      </c>
      <c r="G32" s="670"/>
      <c r="H32" s="671">
        <v>39613</v>
      </c>
      <c r="J32" s="648"/>
      <c r="K32" s="649"/>
      <c r="L32" s="649"/>
      <c r="M32" s="648"/>
      <c r="N32" s="648"/>
      <c r="O32" s="650"/>
    </row>
    <row r="33" spans="2:15" ht="3" customHeight="1">
      <c r="B33" s="643"/>
      <c r="C33" s="644"/>
      <c r="D33" s="651"/>
      <c r="E33" s="651"/>
      <c r="F33" s="651"/>
      <c r="G33" s="651"/>
      <c r="H33" s="652"/>
      <c r="J33" s="648"/>
      <c r="K33" s="649"/>
      <c r="L33" s="649"/>
      <c r="M33" s="648"/>
      <c r="N33" s="648"/>
      <c r="O33" s="650"/>
    </row>
    <row r="34" spans="2:15" ht="19.5" customHeight="1" hidden="1">
      <c r="B34" s="643" t="s">
        <v>18</v>
      </c>
      <c r="C34" s="644"/>
      <c r="D34" s="645">
        <v>2180.67</v>
      </c>
      <c r="E34" s="645"/>
      <c r="F34" s="645">
        <v>1445.03</v>
      </c>
      <c r="G34" s="645"/>
      <c r="H34" s="646">
        <v>123.79</v>
      </c>
      <c r="J34" s="647"/>
      <c r="K34" s="649"/>
      <c r="L34" s="649"/>
      <c r="M34" s="648"/>
      <c r="N34" s="648"/>
      <c r="O34" s="650"/>
    </row>
    <row r="35" spans="2:15" ht="22.5" customHeight="1">
      <c r="B35" s="672" t="s">
        <v>68</v>
      </c>
      <c r="D35" s="651">
        <v>2181</v>
      </c>
      <c r="E35" s="651"/>
      <c r="F35" s="651">
        <v>1445</v>
      </c>
      <c r="G35" s="651"/>
      <c r="H35" s="646">
        <v>124</v>
      </c>
      <c r="J35" s="648"/>
      <c r="K35" s="649"/>
      <c r="L35" s="649"/>
      <c r="M35" s="648"/>
      <c r="N35" s="648"/>
      <c r="O35" s="650"/>
    </row>
    <row r="36" spans="2:15" ht="19.5" customHeight="1" thickBot="1">
      <c r="B36" s="643" t="s">
        <v>313</v>
      </c>
      <c r="C36" s="644"/>
      <c r="D36" s="673">
        <v>4496</v>
      </c>
      <c r="E36" s="673"/>
      <c r="F36" s="673">
        <v>3815</v>
      </c>
      <c r="G36" s="673"/>
      <c r="H36" s="674">
        <v>39737</v>
      </c>
      <c r="J36" s="648"/>
      <c r="K36" s="649"/>
      <c r="L36" s="649"/>
      <c r="M36" s="648"/>
      <c r="N36" s="648"/>
      <c r="O36" s="650"/>
    </row>
    <row r="37" spans="2:15" ht="19.5" customHeight="1">
      <c r="B37" s="643"/>
      <c r="C37" s="644"/>
      <c r="D37" s="651"/>
      <c r="E37" s="651"/>
      <c r="F37" s="651"/>
      <c r="G37" s="651"/>
      <c r="H37" s="652"/>
      <c r="J37" s="648"/>
      <c r="K37" s="649"/>
      <c r="L37" s="649"/>
      <c r="M37" s="648"/>
      <c r="N37" s="648"/>
      <c r="O37" s="650"/>
    </row>
    <row r="38" spans="2:15" ht="19.5" customHeight="1">
      <c r="B38" s="643" t="s">
        <v>19</v>
      </c>
      <c r="C38" s="644"/>
      <c r="D38" s="651"/>
      <c r="E38" s="651"/>
      <c r="F38" s="651"/>
      <c r="G38" s="651"/>
      <c r="H38" s="652"/>
      <c r="J38" s="648"/>
      <c r="K38" s="649"/>
      <c r="L38" s="649"/>
      <c r="M38" s="648"/>
      <c r="N38" s="648"/>
      <c r="O38" s="650"/>
    </row>
    <row r="39" spans="2:15" ht="4.5" customHeight="1">
      <c r="B39" s="643"/>
      <c r="C39" s="644"/>
      <c r="D39" s="651"/>
      <c r="E39" s="651"/>
      <c r="F39" s="651"/>
      <c r="G39" s="651"/>
      <c r="H39" s="652"/>
      <c r="J39" s="648"/>
      <c r="K39" s="649"/>
      <c r="L39" s="649"/>
      <c r="M39" s="648"/>
      <c r="N39" s="648"/>
      <c r="O39" s="650"/>
    </row>
    <row r="40" spans="2:15" ht="19.5" customHeight="1" hidden="1">
      <c r="B40" s="643" t="s">
        <v>286</v>
      </c>
      <c r="C40" s="644"/>
      <c r="D40" s="651"/>
      <c r="E40" s="651"/>
      <c r="F40" s="651"/>
      <c r="G40" s="651"/>
      <c r="H40" s="652"/>
      <c r="J40" s="647"/>
      <c r="K40" s="648"/>
      <c r="L40" s="649"/>
      <c r="M40" s="648"/>
      <c r="N40" s="648"/>
      <c r="O40" s="650"/>
    </row>
    <row r="41" spans="2:15" ht="19.5" customHeight="1">
      <c r="B41" s="658" t="s">
        <v>396</v>
      </c>
      <c r="C41" s="644">
        <v>6</v>
      </c>
      <c r="D41" s="651">
        <v>30</v>
      </c>
      <c r="E41" s="651"/>
      <c r="F41" s="651">
        <v>84</v>
      </c>
      <c r="G41" s="651"/>
      <c r="H41" s="656">
        <v>-1587</v>
      </c>
      <c r="J41" s="657"/>
      <c r="K41" s="649"/>
      <c r="L41" s="649"/>
      <c r="M41" s="648"/>
      <c r="N41" s="648"/>
      <c r="O41" s="650"/>
    </row>
    <row r="42" spans="2:15" ht="19.5" customHeight="1">
      <c r="B42" s="658" t="s">
        <v>796</v>
      </c>
      <c r="C42" s="644"/>
      <c r="D42" s="1052" t="s">
        <v>797</v>
      </c>
      <c r="E42" s="651"/>
      <c r="F42" s="1052" t="s">
        <v>797</v>
      </c>
      <c r="G42" s="651"/>
      <c r="H42" s="656">
        <v>-189</v>
      </c>
      <c r="J42" s="657"/>
      <c r="K42" s="649"/>
      <c r="L42" s="649"/>
      <c r="M42" s="648"/>
      <c r="N42" s="648"/>
      <c r="O42" s="650"/>
    </row>
    <row r="43" spans="1:15" s="984" customFormat="1" ht="19.5" customHeight="1">
      <c r="A43" s="2"/>
      <c r="B43" s="56" t="s">
        <v>20</v>
      </c>
      <c r="C43" s="45">
        <v>6</v>
      </c>
      <c r="D43" s="42">
        <v>-8</v>
      </c>
      <c r="E43" s="42"/>
      <c r="F43" s="42">
        <v>0</v>
      </c>
      <c r="G43" s="42"/>
      <c r="H43" s="516">
        <v>8</v>
      </c>
      <c r="J43" s="57"/>
      <c r="K43" s="649"/>
      <c r="L43" s="649"/>
      <c r="M43" s="21"/>
      <c r="N43" s="21"/>
      <c r="O43" s="23"/>
    </row>
    <row r="44" spans="2:15" ht="19.5" customHeight="1">
      <c r="B44" s="658" t="s">
        <v>312</v>
      </c>
      <c r="C44" s="644">
        <v>6</v>
      </c>
      <c r="D44" s="651">
        <v>-1824</v>
      </c>
      <c r="E44" s="651"/>
      <c r="F44" s="651">
        <v>-1694</v>
      </c>
      <c r="G44" s="651"/>
      <c r="H44" s="656">
        <v>732</v>
      </c>
      <c r="J44" s="648"/>
      <c r="K44" s="649"/>
      <c r="L44" s="675"/>
      <c r="M44" s="648"/>
      <c r="N44" s="648"/>
      <c r="O44" s="650"/>
    </row>
    <row r="45" spans="2:15" ht="19.5" customHeight="1">
      <c r="B45" s="658" t="s">
        <v>397</v>
      </c>
      <c r="C45" s="644">
        <v>6</v>
      </c>
      <c r="D45" s="651">
        <v>941</v>
      </c>
      <c r="E45" s="651"/>
      <c r="F45" s="651">
        <v>924</v>
      </c>
      <c r="G45" s="651"/>
      <c r="H45" s="656">
        <v>-722</v>
      </c>
      <c r="J45" s="648"/>
      <c r="K45" s="649"/>
      <c r="L45" s="675"/>
      <c r="M45" s="648"/>
      <c r="N45" s="648"/>
      <c r="O45" s="650"/>
    </row>
    <row r="46" spans="2:15" ht="19.5" customHeight="1" hidden="1">
      <c r="B46" s="658" t="s">
        <v>21</v>
      </c>
      <c r="C46" s="644"/>
      <c r="D46" s="651">
        <v>0</v>
      </c>
      <c r="E46" s="651"/>
      <c r="F46" s="651">
        <v>2</v>
      </c>
      <c r="G46" s="651"/>
      <c r="H46" s="656">
        <v>326</v>
      </c>
      <c r="J46" s="648"/>
      <c r="K46" s="649"/>
      <c r="L46" s="649"/>
      <c r="M46" s="648"/>
      <c r="N46" s="648"/>
      <c r="O46" s="650"/>
    </row>
    <row r="47" spans="2:15" ht="19.5" customHeight="1" hidden="1">
      <c r="B47" s="658" t="s">
        <v>22</v>
      </c>
      <c r="C47" s="644"/>
      <c r="D47" s="651">
        <v>0</v>
      </c>
      <c r="E47" s="651"/>
      <c r="F47" s="651">
        <v>0</v>
      </c>
      <c r="G47" s="651"/>
      <c r="H47" s="656">
        <v>0</v>
      </c>
      <c r="J47" s="648"/>
      <c r="K47" s="649"/>
      <c r="L47" s="649"/>
      <c r="M47" s="648"/>
      <c r="N47" s="648"/>
      <c r="O47" s="650"/>
    </row>
    <row r="48" spans="2:15" ht="19.5" customHeight="1" hidden="1">
      <c r="B48" s="658" t="s">
        <v>23</v>
      </c>
      <c r="C48" s="644"/>
      <c r="D48" s="651">
        <v>0</v>
      </c>
      <c r="E48" s="651"/>
      <c r="F48" s="651">
        <v>0</v>
      </c>
      <c r="G48" s="651"/>
      <c r="H48" s="656">
        <v>0</v>
      </c>
      <c r="J48" s="648"/>
      <c r="K48" s="649"/>
      <c r="L48" s="675"/>
      <c r="M48" s="648"/>
      <c r="N48" s="648"/>
      <c r="O48" s="650"/>
    </row>
    <row r="49" spans="2:15" ht="19.5" customHeight="1" hidden="1">
      <c r="B49" s="658" t="s">
        <v>24</v>
      </c>
      <c r="C49" s="644"/>
      <c r="D49" s="651">
        <v>0</v>
      </c>
      <c r="E49" s="651"/>
      <c r="F49" s="651">
        <v>0</v>
      </c>
      <c r="G49" s="651"/>
      <c r="H49" s="656">
        <v>0</v>
      </c>
      <c r="J49" s="648"/>
      <c r="K49" s="649"/>
      <c r="L49" s="675"/>
      <c r="M49" s="648"/>
      <c r="N49" s="648"/>
      <c r="O49" s="650"/>
    </row>
    <row r="50" spans="2:15" ht="19.5" customHeight="1" hidden="1">
      <c r="B50" s="658" t="s">
        <v>25</v>
      </c>
      <c r="C50" s="644"/>
      <c r="D50" s="651">
        <v>0</v>
      </c>
      <c r="E50" s="651"/>
      <c r="F50" s="651">
        <v>0</v>
      </c>
      <c r="G50" s="651"/>
      <c r="H50" s="656">
        <v>0</v>
      </c>
      <c r="J50" s="648"/>
      <c r="K50" s="649"/>
      <c r="L50" s="675"/>
      <c r="M50" s="648"/>
      <c r="N50" s="648"/>
      <c r="O50" s="650"/>
    </row>
    <row r="51" spans="2:15" ht="19.5" customHeight="1" hidden="1">
      <c r="B51" s="658" t="s">
        <v>26</v>
      </c>
      <c r="C51" s="644"/>
      <c r="D51" s="651">
        <v>0</v>
      </c>
      <c r="E51" s="651"/>
      <c r="F51" s="651">
        <v>0</v>
      </c>
      <c r="G51" s="651"/>
      <c r="H51" s="656">
        <v>0</v>
      </c>
      <c r="J51" s="648"/>
      <c r="K51" s="649"/>
      <c r="L51" s="675"/>
      <c r="M51" s="648"/>
      <c r="N51" s="648"/>
      <c r="O51" s="650"/>
    </row>
    <row r="52" spans="2:15" ht="19.5" customHeight="1" hidden="1">
      <c r="B52" s="658" t="s">
        <v>27</v>
      </c>
      <c r="C52" s="644"/>
      <c r="D52" s="651">
        <v>511</v>
      </c>
      <c r="E52" s="651"/>
      <c r="F52" s="651">
        <v>474</v>
      </c>
      <c r="G52" s="651"/>
      <c r="H52" s="656">
        <v>-205</v>
      </c>
      <c r="J52" s="648"/>
      <c r="K52" s="648"/>
      <c r="L52" s="675"/>
      <c r="M52" s="648"/>
      <c r="N52" s="648"/>
      <c r="O52" s="650"/>
    </row>
    <row r="53" spans="2:15" ht="19.5" customHeight="1" hidden="1">
      <c r="B53" s="658" t="s">
        <v>27</v>
      </c>
      <c r="C53" s="644"/>
      <c r="D53" s="651">
        <v>-264</v>
      </c>
      <c r="E53" s="651"/>
      <c r="F53" s="651">
        <v>-259</v>
      </c>
      <c r="G53" s="651"/>
      <c r="H53" s="656">
        <v>202</v>
      </c>
      <c r="J53" s="648"/>
      <c r="K53" s="648"/>
      <c r="L53" s="675"/>
      <c r="M53" s="648"/>
      <c r="N53" s="648"/>
      <c r="O53" s="650"/>
    </row>
    <row r="54" spans="2:15" ht="19.5" customHeight="1">
      <c r="B54" s="658" t="s">
        <v>28</v>
      </c>
      <c r="C54" s="644">
        <v>6</v>
      </c>
      <c r="D54" s="814">
        <v>244</v>
      </c>
      <c r="E54" s="645"/>
      <c r="F54" s="814">
        <v>212</v>
      </c>
      <c r="G54" s="645"/>
      <c r="H54" s="656">
        <v>323</v>
      </c>
      <c r="J54" s="657"/>
      <c r="K54" s="648"/>
      <c r="L54" s="649"/>
      <c r="M54" s="648"/>
      <c r="N54" s="648"/>
      <c r="O54" s="650"/>
    </row>
    <row r="55" spans="2:15" ht="19.5" customHeight="1" thickBot="1">
      <c r="B55" s="643" t="s">
        <v>530</v>
      </c>
      <c r="C55" s="644"/>
      <c r="D55" s="673">
        <v>-617</v>
      </c>
      <c r="E55" s="673"/>
      <c r="F55" s="673">
        <v>-474</v>
      </c>
      <c r="G55" s="673"/>
      <c r="H55" s="674">
        <v>-1435</v>
      </c>
      <c r="J55" s="657"/>
      <c r="K55" s="648"/>
      <c r="L55" s="649"/>
      <c r="M55" s="648"/>
      <c r="N55" s="648"/>
      <c r="O55" s="650"/>
    </row>
    <row r="56" spans="2:15" ht="21.75" customHeight="1" thickBot="1">
      <c r="B56" s="643" t="s">
        <v>531</v>
      </c>
      <c r="C56" s="644"/>
      <c r="D56" s="1011">
        <v>3879</v>
      </c>
      <c r="E56" s="1011"/>
      <c r="F56" s="1011">
        <v>3341</v>
      </c>
      <c r="G56" s="1011"/>
      <c r="H56" s="1012">
        <v>38302</v>
      </c>
      <c r="J56" s="648"/>
      <c r="K56" s="648"/>
      <c r="L56" s="649"/>
      <c r="M56" s="648"/>
      <c r="N56" s="648"/>
      <c r="O56" s="650"/>
    </row>
    <row r="57" spans="2:15" ht="19.5" customHeight="1">
      <c r="B57" s="643" t="s">
        <v>29</v>
      </c>
      <c r="C57" s="644"/>
      <c r="D57" s="651"/>
      <c r="E57" s="651"/>
      <c r="F57" s="651"/>
      <c r="G57" s="651"/>
      <c r="H57" s="652"/>
      <c r="J57" s="648"/>
      <c r="K57" s="648"/>
      <c r="L57" s="649"/>
      <c r="M57" s="648"/>
      <c r="N57" s="648"/>
      <c r="O57" s="650"/>
    </row>
    <row r="58" spans="2:15" ht="19.5" customHeight="1">
      <c r="B58" s="676" t="s">
        <v>30</v>
      </c>
      <c r="C58" s="644"/>
      <c r="D58" s="651">
        <v>4419</v>
      </c>
      <c r="E58" s="651"/>
      <c r="F58" s="651">
        <v>3752</v>
      </c>
      <c r="G58" s="651"/>
      <c r="H58" s="656">
        <v>39661</v>
      </c>
      <c r="J58" s="648"/>
      <c r="K58" s="648"/>
      <c r="L58" s="649"/>
      <c r="M58" s="648"/>
      <c r="N58" s="648"/>
      <c r="O58" s="650"/>
    </row>
    <row r="59" spans="2:15" ht="19.5" customHeight="1">
      <c r="B59" s="676" t="s">
        <v>31</v>
      </c>
      <c r="C59" s="644"/>
      <c r="D59" s="651">
        <v>77</v>
      </c>
      <c r="E59" s="651"/>
      <c r="F59" s="651">
        <v>63</v>
      </c>
      <c r="G59" s="651"/>
      <c r="H59" s="656">
        <v>76</v>
      </c>
      <c r="J59" s="648"/>
      <c r="K59" s="648"/>
      <c r="L59" s="649"/>
      <c r="M59" s="648"/>
      <c r="N59" s="648"/>
      <c r="O59" s="650"/>
    </row>
    <row r="60" spans="2:15" ht="19.5" customHeight="1" thickBot="1">
      <c r="B60" s="643" t="s">
        <v>313</v>
      </c>
      <c r="C60" s="644"/>
      <c r="D60" s="673">
        <v>4496</v>
      </c>
      <c r="E60" s="673"/>
      <c r="F60" s="673">
        <v>3815</v>
      </c>
      <c r="G60" s="673"/>
      <c r="H60" s="674">
        <v>39737</v>
      </c>
      <c r="J60" s="657"/>
      <c r="K60" s="648"/>
      <c r="L60" s="649"/>
      <c r="M60" s="648"/>
      <c r="N60" s="648"/>
      <c r="O60" s="657"/>
    </row>
    <row r="61" spans="2:15" ht="4.5" customHeight="1">
      <c r="B61" s="643"/>
      <c r="C61" s="644"/>
      <c r="D61" s="651"/>
      <c r="E61" s="651"/>
      <c r="F61" s="651"/>
      <c r="G61" s="651"/>
      <c r="H61" s="652"/>
      <c r="J61" s="657"/>
      <c r="K61" s="648"/>
      <c r="L61" s="649"/>
      <c r="M61" s="648"/>
      <c r="N61" s="648"/>
      <c r="O61" s="650"/>
    </row>
    <row r="62" spans="1:15" s="677" customFormat="1" ht="19.5" customHeight="1">
      <c r="A62" s="615"/>
      <c r="B62" s="643" t="s">
        <v>32</v>
      </c>
      <c r="C62" s="644"/>
      <c r="D62" s="651"/>
      <c r="E62" s="651"/>
      <c r="F62" s="651"/>
      <c r="G62" s="651"/>
      <c r="H62" s="652"/>
      <c r="J62" s="678"/>
      <c r="K62" s="679"/>
      <c r="L62" s="680"/>
      <c r="M62" s="679"/>
      <c r="N62" s="679"/>
      <c r="O62" s="678"/>
    </row>
    <row r="63" spans="2:15" ht="19.5" customHeight="1">
      <c r="B63" s="676" t="s">
        <v>30</v>
      </c>
      <c r="C63" s="644"/>
      <c r="D63" s="651">
        <v>3804</v>
      </c>
      <c r="E63" s="651"/>
      <c r="F63" s="655">
        <v>3284</v>
      </c>
      <c r="G63" s="651"/>
      <c r="H63" s="656">
        <v>38226</v>
      </c>
      <c r="J63" s="648"/>
      <c r="K63" s="648"/>
      <c r="L63" s="649"/>
      <c r="M63" s="648"/>
      <c r="N63" s="648"/>
      <c r="O63" s="650"/>
    </row>
    <row r="64" spans="2:15" ht="19.5" customHeight="1">
      <c r="B64" s="676" t="s">
        <v>31</v>
      </c>
      <c r="C64" s="644"/>
      <c r="D64" s="651">
        <v>75</v>
      </c>
      <c r="E64" s="815"/>
      <c r="F64" s="655">
        <v>57</v>
      </c>
      <c r="G64" s="651"/>
      <c r="H64" s="656">
        <v>76</v>
      </c>
      <c r="J64" s="648"/>
      <c r="K64" s="648"/>
      <c r="L64" s="649"/>
      <c r="M64" s="648"/>
      <c r="N64" s="648"/>
      <c r="O64" s="650"/>
    </row>
    <row r="65" spans="1:15" s="677" customFormat="1" ht="19.5" customHeight="1" thickBot="1">
      <c r="A65" s="615"/>
      <c r="B65" s="643" t="s">
        <v>314</v>
      </c>
      <c r="C65" s="644"/>
      <c r="D65" s="673">
        <v>3878</v>
      </c>
      <c r="E65" s="673"/>
      <c r="F65" s="816">
        <v>3341</v>
      </c>
      <c r="G65" s="673"/>
      <c r="H65" s="674">
        <v>38302</v>
      </c>
      <c r="I65" s="621"/>
      <c r="J65" s="657"/>
      <c r="K65" s="679"/>
      <c r="L65" s="680"/>
      <c r="M65" s="679"/>
      <c r="N65" s="679"/>
      <c r="O65" s="678"/>
    </row>
    <row r="66" spans="1:15" s="677" customFormat="1" ht="19.5" customHeight="1">
      <c r="A66" s="615"/>
      <c r="B66" s="643"/>
      <c r="C66" s="644"/>
      <c r="D66" s="651"/>
      <c r="E66" s="651"/>
      <c r="F66" s="651"/>
      <c r="G66" s="651"/>
      <c r="H66" s="652"/>
      <c r="J66" s="678"/>
      <c r="K66" s="679"/>
      <c r="L66" s="680"/>
      <c r="M66" s="679"/>
      <c r="N66" s="679"/>
      <c r="O66" s="678"/>
    </row>
    <row r="67" spans="2:15" ht="18" customHeight="1">
      <c r="B67" s="643" t="s">
        <v>279</v>
      </c>
      <c r="C67" s="644"/>
      <c r="D67" s="651"/>
      <c r="E67" s="651"/>
      <c r="F67" s="651"/>
      <c r="G67" s="651"/>
      <c r="H67" s="652"/>
      <c r="J67" s="657"/>
      <c r="K67" s="648"/>
      <c r="L67" s="649"/>
      <c r="M67" s="648"/>
      <c r="N67" s="648"/>
      <c r="O67" s="650"/>
    </row>
    <row r="68" spans="2:15" ht="4.5" customHeight="1">
      <c r="B68" s="643"/>
      <c r="C68" s="644"/>
      <c r="D68" s="651"/>
      <c r="E68" s="651"/>
      <c r="F68" s="651"/>
      <c r="G68" s="651"/>
      <c r="H68" s="652"/>
      <c r="J68" s="657"/>
      <c r="K68" s="648"/>
      <c r="L68" s="649"/>
      <c r="M68" s="648"/>
      <c r="N68" s="648"/>
      <c r="O68" s="650"/>
    </row>
    <row r="69" spans="2:15" ht="19.5" customHeight="1">
      <c r="B69" s="643" t="s">
        <v>114</v>
      </c>
      <c r="C69" s="644">
        <v>7</v>
      </c>
      <c r="D69" s="681">
        <v>882.6</v>
      </c>
      <c r="E69" s="681"/>
      <c r="F69" s="682">
        <v>749.8363959706782</v>
      </c>
      <c r="G69" s="681"/>
      <c r="H69" s="683">
        <v>7882</v>
      </c>
      <c r="J69" s="657"/>
      <c r="K69" s="648"/>
      <c r="L69" s="649"/>
      <c r="M69" s="648"/>
      <c r="N69" s="648"/>
      <c r="O69" s="650"/>
    </row>
    <row r="70" spans="2:15" ht="19.5" customHeight="1">
      <c r="B70" s="643" t="s">
        <v>115</v>
      </c>
      <c r="C70" s="644">
        <v>7</v>
      </c>
      <c r="D70" s="681">
        <v>868.5437869274466</v>
      </c>
      <c r="E70" s="681"/>
      <c r="F70" s="682">
        <v>741.8335626924404</v>
      </c>
      <c r="G70" s="681"/>
      <c r="H70" s="683">
        <v>7865.5</v>
      </c>
      <c r="J70" s="657"/>
      <c r="K70" s="648"/>
      <c r="L70" s="649"/>
      <c r="M70" s="648"/>
      <c r="N70" s="648"/>
      <c r="O70" s="650"/>
    </row>
    <row r="71" spans="2:15" ht="19.5" customHeight="1">
      <c r="B71" s="643" t="s">
        <v>116</v>
      </c>
      <c r="C71" s="644">
        <v>7</v>
      </c>
      <c r="D71" s="681">
        <v>660</v>
      </c>
      <c r="E71" s="681"/>
      <c r="F71" s="682">
        <v>660</v>
      </c>
      <c r="G71" s="681"/>
      <c r="H71" s="683">
        <v>375</v>
      </c>
      <c r="J71" s="657"/>
      <c r="K71" s="648"/>
      <c r="L71" s="649"/>
      <c r="M71" s="648"/>
      <c r="N71" s="648"/>
      <c r="O71" s="650"/>
    </row>
    <row r="72" spans="2:15" ht="4.5" customHeight="1">
      <c r="B72" s="643"/>
      <c r="C72" s="644"/>
      <c r="D72" s="681"/>
      <c r="E72" s="681"/>
      <c r="F72" s="682"/>
      <c r="G72" s="681"/>
      <c r="H72" s="683"/>
      <c r="J72" s="657"/>
      <c r="K72" s="648"/>
      <c r="L72" s="649"/>
      <c r="M72" s="648"/>
      <c r="N72" s="648"/>
      <c r="O72" s="650"/>
    </row>
    <row r="73" spans="2:15" ht="19.5" customHeight="1">
      <c r="B73" s="643" t="s">
        <v>286</v>
      </c>
      <c r="C73" s="644"/>
      <c r="D73" s="651"/>
      <c r="E73" s="651"/>
      <c r="F73" s="651"/>
      <c r="G73" s="651"/>
      <c r="H73" s="652"/>
      <c r="J73" s="657"/>
      <c r="K73" s="648"/>
      <c r="L73" s="649"/>
      <c r="M73" s="648"/>
      <c r="N73" s="648"/>
      <c r="O73" s="650"/>
    </row>
    <row r="74" spans="2:15" ht="19.5" customHeight="1">
      <c r="B74" s="643" t="s">
        <v>114</v>
      </c>
      <c r="C74" s="644">
        <v>7</v>
      </c>
      <c r="D74" s="681">
        <v>457.3592049945031</v>
      </c>
      <c r="E74" s="681"/>
      <c r="F74" s="682">
        <v>469.2</v>
      </c>
      <c r="G74" s="681"/>
      <c r="H74" s="683">
        <v>7857.3</v>
      </c>
      <c r="J74" s="657"/>
      <c r="K74" s="648"/>
      <c r="L74" s="649"/>
      <c r="M74" s="648"/>
      <c r="N74" s="648"/>
      <c r="O74" s="650"/>
    </row>
    <row r="75" spans="2:15" ht="19.5" customHeight="1">
      <c r="B75" s="643" t="s">
        <v>115</v>
      </c>
      <c r="C75" s="644">
        <v>7</v>
      </c>
      <c r="D75" s="681">
        <v>449.9</v>
      </c>
      <c r="E75" s="681"/>
      <c r="F75" s="682">
        <v>464.2</v>
      </c>
      <c r="G75" s="681"/>
      <c r="H75" s="683">
        <v>7841.2</v>
      </c>
      <c r="J75" s="657"/>
      <c r="K75" s="648"/>
      <c r="L75" s="649"/>
      <c r="M75" s="648"/>
      <c r="N75" s="648"/>
      <c r="O75" s="650"/>
    </row>
    <row r="76" spans="1:15" s="687" customFormat="1" ht="19.5" customHeight="1" hidden="1">
      <c r="A76" s="653"/>
      <c r="B76" s="643" t="s">
        <v>116</v>
      </c>
      <c r="C76" s="644">
        <v>10</v>
      </c>
      <c r="D76" s="685">
        <v>0</v>
      </c>
      <c r="E76" s="685"/>
      <c r="F76" s="686">
        <v>0</v>
      </c>
      <c r="G76" s="685"/>
      <c r="H76" s="683">
        <v>0</v>
      </c>
      <c r="J76" s="657"/>
      <c r="K76" s="657"/>
      <c r="L76" s="688"/>
      <c r="M76" s="657"/>
      <c r="N76" s="657"/>
      <c r="O76" s="669"/>
    </row>
    <row r="77" spans="2:15" ht="19.5" customHeight="1" hidden="1">
      <c r="B77" s="684" t="s">
        <v>33</v>
      </c>
      <c r="C77" s="644"/>
      <c r="D77" s="651"/>
      <c r="E77" s="651"/>
      <c r="F77" s="651"/>
      <c r="G77" s="651"/>
      <c r="H77" s="652"/>
      <c r="J77" s="657"/>
      <c r="K77" s="648"/>
      <c r="L77" s="649"/>
      <c r="M77" s="648"/>
      <c r="N77" s="648"/>
      <c r="O77" s="650"/>
    </row>
    <row r="78" spans="2:15" ht="19.5" customHeight="1" hidden="1">
      <c r="B78" s="643" t="s">
        <v>114</v>
      </c>
      <c r="C78" s="644">
        <v>10</v>
      </c>
      <c r="D78" s="681">
        <v>1204.7</v>
      </c>
      <c r="E78" s="681"/>
      <c r="F78" s="682">
        <v>963.7</v>
      </c>
      <c r="G78" s="681"/>
      <c r="H78" s="683">
        <v>407.4</v>
      </c>
      <c r="J78" s="657"/>
      <c r="K78" s="648"/>
      <c r="L78" s="649"/>
      <c r="M78" s="648"/>
      <c r="N78" s="648"/>
      <c r="O78" s="650"/>
    </row>
    <row r="79" spans="2:15" ht="19.5" customHeight="1" hidden="1">
      <c r="B79" s="643" t="s">
        <v>115</v>
      </c>
      <c r="C79" s="644">
        <v>10</v>
      </c>
      <c r="D79" s="681">
        <v>1201.3</v>
      </c>
      <c r="E79" s="681"/>
      <c r="F79" s="682">
        <v>952.6</v>
      </c>
      <c r="G79" s="681"/>
      <c r="H79" s="683">
        <v>401</v>
      </c>
      <c r="J79" s="657"/>
      <c r="K79" s="648"/>
      <c r="L79" s="649"/>
      <c r="M79" s="648"/>
      <c r="N79" s="648"/>
      <c r="O79" s="650"/>
    </row>
    <row r="80" spans="1:15" s="687" customFormat="1" ht="19.5" customHeight="1" hidden="1">
      <c r="A80" s="653"/>
      <c r="B80" s="643" t="s">
        <v>116</v>
      </c>
      <c r="C80" s="689">
        <v>10</v>
      </c>
      <c r="D80" s="685">
        <v>0</v>
      </c>
      <c r="E80" s="685"/>
      <c r="F80" s="686">
        <v>0</v>
      </c>
      <c r="G80" s="685"/>
      <c r="H80" s="683">
        <v>0</v>
      </c>
      <c r="J80" s="657"/>
      <c r="K80" s="657"/>
      <c r="L80" s="688"/>
      <c r="M80" s="657"/>
      <c r="N80" s="657"/>
      <c r="O80" s="669"/>
    </row>
    <row r="81" spans="2:15" ht="38.25" customHeight="1">
      <c r="B81" s="1069" t="s">
        <v>532</v>
      </c>
      <c r="C81" s="1069"/>
      <c r="D81" s="1069"/>
      <c r="E81" s="1069"/>
      <c r="F81" s="1069"/>
      <c r="G81" s="1069"/>
      <c r="H81" s="1069"/>
      <c r="J81" s="657"/>
      <c r="K81" s="648"/>
      <c r="L81" s="649"/>
      <c r="M81" s="648"/>
      <c r="N81" s="648"/>
      <c r="O81" s="650"/>
    </row>
    <row r="82" spans="2:15" ht="4.5" customHeight="1" thickBot="1">
      <c r="B82" s="690"/>
      <c r="C82" s="691"/>
      <c r="D82" s="692"/>
      <c r="E82" s="692"/>
      <c r="F82" s="692"/>
      <c r="G82" s="693"/>
      <c r="H82" s="694"/>
      <c r="J82" s="648"/>
      <c r="K82" s="648"/>
      <c r="L82" s="648"/>
      <c r="M82" s="648"/>
      <c r="N82" s="648"/>
      <c r="O82" s="650"/>
    </row>
    <row r="83" spans="10:15" ht="15">
      <c r="J83" s="648"/>
      <c r="K83" s="648"/>
      <c r="L83" s="648"/>
      <c r="M83" s="648"/>
      <c r="N83" s="648"/>
      <c r="O83" s="648"/>
    </row>
    <row r="84" spans="10:15" ht="15">
      <c r="J84" s="648"/>
      <c r="K84" s="648"/>
      <c r="L84" s="648"/>
      <c r="M84" s="648"/>
      <c r="N84" s="648"/>
      <c r="O84" s="648"/>
    </row>
    <row r="85" spans="10:15" ht="15">
      <c r="J85" s="648"/>
      <c r="K85" s="648"/>
      <c r="L85" s="648"/>
      <c r="M85" s="648"/>
      <c r="N85" s="648"/>
      <c r="O85" s="648"/>
    </row>
    <row r="86" spans="10:15" ht="15">
      <c r="J86" s="648"/>
      <c r="K86" s="648"/>
      <c r="L86" s="648"/>
      <c r="M86" s="648"/>
      <c r="N86" s="648"/>
      <c r="O86" s="648"/>
    </row>
    <row r="87" spans="10:15" ht="15">
      <c r="J87" s="648"/>
      <c r="K87" s="648"/>
      <c r="L87" s="648"/>
      <c r="M87" s="648"/>
      <c r="N87" s="648"/>
      <c r="O87" s="648"/>
    </row>
    <row r="88" spans="10:15" ht="15">
      <c r="J88" s="648"/>
      <c r="K88" s="648"/>
      <c r="L88" s="648"/>
      <c r="M88" s="648"/>
      <c r="N88" s="648"/>
      <c r="O88" s="648"/>
    </row>
    <row r="89" spans="10:15" ht="15">
      <c r="J89" s="648"/>
      <c r="K89" s="648"/>
      <c r="L89" s="648"/>
      <c r="M89" s="648"/>
      <c r="N89" s="648"/>
      <c r="O89" s="648"/>
    </row>
    <row r="90" spans="10:15" ht="15">
      <c r="J90" s="648"/>
      <c r="K90" s="648"/>
      <c r="L90" s="648"/>
      <c r="M90" s="648"/>
      <c r="N90" s="648"/>
      <c r="O90" s="648"/>
    </row>
    <row r="91" spans="10:15" ht="15">
      <c r="J91" s="648"/>
      <c r="K91" s="648"/>
      <c r="L91" s="648"/>
      <c r="M91" s="648"/>
      <c r="N91" s="648"/>
      <c r="O91" s="648"/>
    </row>
    <row r="92" spans="10:15" ht="15">
      <c r="J92" s="648"/>
      <c r="K92" s="648"/>
      <c r="L92" s="648"/>
      <c r="M92" s="648"/>
      <c r="N92" s="648"/>
      <c r="O92" s="648"/>
    </row>
    <row r="93" spans="10:15" ht="15">
      <c r="J93" s="648"/>
      <c r="K93" s="648"/>
      <c r="L93" s="648"/>
      <c r="M93" s="648"/>
      <c r="N93" s="648"/>
      <c r="O93" s="648"/>
    </row>
    <row r="94" spans="10:15" ht="15">
      <c r="J94" s="648"/>
      <c r="K94" s="648"/>
      <c r="L94" s="648"/>
      <c r="M94" s="648"/>
      <c r="N94" s="648"/>
      <c r="O94" s="648"/>
    </row>
    <row r="95" spans="10:15" ht="15">
      <c r="J95" s="648"/>
      <c r="K95" s="648"/>
      <c r="L95" s="648"/>
      <c r="M95" s="648"/>
      <c r="N95" s="648"/>
      <c r="O95" s="648"/>
    </row>
    <row r="96" spans="10:15" ht="15">
      <c r="J96" s="648"/>
      <c r="K96" s="648"/>
      <c r="L96" s="648"/>
      <c r="M96" s="648"/>
      <c r="N96" s="648"/>
      <c r="O96" s="648"/>
    </row>
    <row r="97" spans="10:15" ht="15">
      <c r="J97" s="648"/>
      <c r="K97" s="648"/>
      <c r="L97" s="648"/>
      <c r="M97" s="648"/>
      <c r="N97" s="648"/>
      <c r="O97" s="648"/>
    </row>
    <row r="98" spans="10:15" ht="15">
      <c r="J98" s="648"/>
      <c r="K98" s="648"/>
      <c r="L98" s="648"/>
      <c r="M98" s="648"/>
      <c r="N98" s="648"/>
      <c r="O98" s="648"/>
    </row>
    <row r="99" spans="10:15" ht="15">
      <c r="J99" s="648"/>
      <c r="K99" s="648"/>
      <c r="L99" s="648"/>
      <c r="M99" s="648"/>
      <c r="N99" s="648"/>
      <c r="O99" s="648"/>
    </row>
    <row r="100" spans="10:15" ht="15">
      <c r="J100" s="648"/>
      <c r="K100" s="648"/>
      <c r="L100" s="648"/>
      <c r="M100" s="648"/>
      <c r="N100" s="648"/>
      <c r="O100" s="648"/>
    </row>
    <row r="101" spans="10:15" ht="15">
      <c r="J101" s="648"/>
      <c r="K101" s="648"/>
      <c r="L101" s="648"/>
      <c r="M101" s="648"/>
      <c r="N101" s="648"/>
      <c r="O101" s="648"/>
    </row>
    <row r="102" spans="10:15" ht="15">
      <c r="J102" s="648"/>
      <c r="K102" s="648"/>
      <c r="L102" s="648"/>
      <c r="M102" s="648"/>
      <c r="N102" s="648"/>
      <c r="O102" s="648"/>
    </row>
    <row r="103" spans="10:15" ht="15">
      <c r="J103" s="648"/>
      <c r="K103" s="648"/>
      <c r="L103" s="648"/>
      <c r="M103" s="648"/>
      <c r="N103" s="648"/>
      <c r="O103" s="648"/>
    </row>
    <row r="104" spans="10:15" ht="15">
      <c r="J104" s="648"/>
      <c r="K104" s="648"/>
      <c r="L104" s="648"/>
      <c r="M104" s="648"/>
      <c r="N104" s="648"/>
      <c r="O104" s="648"/>
    </row>
    <row r="105" spans="10:15" ht="15">
      <c r="J105" s="648"/>
      <c r="K105" s="648"/>
      <c r="L105" s="648"/>
      <c r="M105" s="648"/>
      <c r="N105" s="648"/>
      <c r="O105" s="648"/>
    </row>
    <row r="106" spans="10:15" ht="15">
      <c r="J106" s="648"/>
      <c r="K106" s="648"/>
      <c r="L106" s="648"/>
      <c r="M106" s="648"/>
      <c r="N106" s="648"/>
      <c r="O106" s="648"/>
    </row>
    <row r="107" spans="10:15" ht="15">
      <c r="J107" s="648"/>
      <c r="K107" s="648"/>
      <c r="L107" s="648"/>
      <c r="M107" s="648"/>
      <c r="N107" s="648"/>
      <c r="O107" s="648"/>
    </row>
    <row r="108" spans="10:15" ht="15">
      <c r="J108" s="648"/>
      <c r="K108" s="648"/>
      <c r="L108" s="648"/>
      <c r="M108" s="648"/>
      <c r="N108" s="648"/>
      <c r="O108" s="648"/>
    </row>
    <row r="109" spans="10:15" ht="15">
      <c r="J109" s="648"/>
      <c r="K109" s="648"/>
      <c r="L109" s="648"/>
      <c r="M109" s="648"/>
      <c r="N109" s="648"/>
      <c r="O109" s="648"/>
    </row>
  </sheetData>
  <sheetProtection/>
  <mergeCells count="1">
    <mergeCell ref="B81:H81"/>
  </mergeCells>
  <dataValidations count="1">
    <dataValidation type="list" showInputMessage="1" showErrorMessage="1" sqref="D5:H5">
      <formula1>$O$4:$O$7</formula1>
    </dataValidation>
  </dataValidations>
  <printOptions/>
  <pageMargins left="0.35433070866141736" right="0.11811023622047245" top="0.1968503937007874" bottom="0.7086614173228347" header="0.15748031496062992" footer="0.15748031496062992"/>
  <pageSetup cellComments="asDisplayed" fitToHeight="2" horizontalDpi="600" verticalDpi="600" orientation="portrait" paperSize="9" scale="77" r:id="rId2"/>
  <headerFooter alignWithMargins="0">
    <oddFooter>&amp;LTelkom SA Limited Annual Report
&amp;D - &amp;T
&amp;A&amp;RPage &amp;P of &amp;N</oddFooter>
  </headerFooter>
  <rowBreaks count="1" manualBreakCount="1">
    <brk id="65" max="7" man="1"/>
  </rowBreaks>
  <drawing r:id="rId1"/>
</worksheet>
</file>

<file path=xl/worksheets/sheet10.xml><?xml version="1.0" encoding="utf-8"?>
<worksheet xmlns="http://schemas.openxmlformats.org/spreadsheetml/2006/main" xmlns:r="http://schemas.openxmlformats.org/officeDocument/2006/relationships">
  <dimension ref="A2:J33"/>
  <sheetViews>
    <sheetView zoomScale="85" zoomScaleNormal="85" zoomScaleSheetLayoutView="100" workbookViewId="0" topLeftCell="A7">
      <selection activeCell="G16" sqref="G16"/>
    </sheetView>
  </sheetViews>
  <sheetFormatPr defaultColWidth="9.140625" defaultRowHeight="12.75"/>
  <cols>
    <col min="1" max="1" width="2.28125" style="621" customWidth="1"/>
    <col min="2" max="2" width="3.421875" style="614" customWidth="1"/>
    <col min="3" max="3" width="66.57421875" style="614" customWidth="1"/>
    <col min="4" max="4" width="5.8515625" style="620" bestFit="1" customWidth="1"/>
    <col min="5" max="5" width="16.7109375" style="614" customWidth="1"/>
    <col min="6" max="6" width="0.85546875" style="614" customWidth="1"/>
    <col min="7" max="7" width="16.7109375" style="614" customWidth="1"/>
    <col min="8" max="8" width="0.85546875" style="614" customWidth="1"/>
    <col min="9" max="9" width="16.7109375" style="614" customWidth="1"/>
    <col min="10" max="16384" width="9.140625" style="621" customWidth="1"/>
  </cols>
  <sheetData>
    <row r="1" ht="19.5" customHeight="1"/>
    <row r="2" ht="19.5" customHeight="1">
      <c r="B2" s="421" t="s">
        <v>749</v>
      </c>
    </row>
    <row r="3" ht="19.5" customHeight="1">
      <c r="B3" s="614" t="s">
        <v>96</v>
      </c>
    </row>
    <row r="4" spans="2:9" ht="19.5" customHeight="1" thickBot="1">
      <c r="B4" s="690"/>
      <c r="C4" s="690"/>
      <c r="D4" s="691"/>
      <c r="E4" s="690"/>
      <c r="F4" s="690"/>
      <c r="G4" s="690"/>
      <c r="H4" s="690"/>
      <c r="I4" s="690"/>
    </row>
    <row r="5" spans="2:9" ht="15" customHeight="1" hidden="1">
      <c r="B5" s="639"/>
      <c r="C5" s="625"/>
      <c r="D5" s="626"/>
      <c r="E5" s="627" t="s">
        <v>14</v>
      </c>
      <c r="F5" s="627"/>
      <c r="G5" s="627" t="s">
        <v>14</v>
      </c>
      <c r="H5" s="627"/>
      <c r="I5" s="628" t="s">
        <v>787</v>
      </c>
    </row>
    <row r="6" spans="2:9" ht="15.75">
      <c r="B6" s="615"/>
      <c r="C6" s="629"/>
      <c r="D6" s="630"/>
      <c r="E6" s="429" t="s">
        <v>542</v>
      </c>
      <c r="F6" s="631"/>
      <c r="G6" s="429" t="s">
        <v>101</v>
      </c>
      <c r="H6" s="631"/>
      <c r="I6" s="632" t="s">
        <v>101</v>
      </c>
    </row>
    <row r="7" spans="2:9" ht="15" customHeight="1">
      <c r="B7" s="615"/>
      <c r="C7" s="629"/>
      <c r="D7" s="630"/>
      <c r="E7" s="631">
        <v>2009</v>
      </c>
      <c r="F7" s="631"/>
      <c r="G7" s="631">
        <v>2008</v>
      </c>
      <c r="H7" s="631"/>
      <c r="I7" s="632">
        <v>2009</v>
      </c>
    </row>
    <row r="8" spans="2:9" ht="15" customHeight="1" thickBot="1">
      <c r="B8" s="690"/>
      <c r="C8" s="633"/>
      <c r="D8" s="634"/>
      <c r="E8" s="635" t="s">
        <v>417</v>
      </c>
      <c r="F8" s="635"/>
      <c r="G8" s="635" t="s">
        <v>417</v>
      </c>
      <c r="H8" s="635"/>
      <c r="I8" s="636" t="s">
        <v>417</v>
      </c>
    </row>
    <row r="9" spans="3:9" ht="6" customHeight="1">
      <c r="C9" s="639"/>
      <c r="D9" s="640"/>
      <c r="E9" s="641"/>
      <c r="F9" s="641"/>
      <c r="G9" s="641"/>
      <c r="H9" s="641"/>
      <c r="I9" s="642"/>
    </row>
    <row r="10" spans="2:9" ht="21" customHeight="1">
      <c r="B10" s="862" t="s">
        <v>521</v>
      </c>
      <c r="C10" s="643" t="s">
        <v>319</v>
      </c>
      <c r="D10" s="644"/>
      <c r="E10" s="863"/>
      <c r="F10" s="863"/>
      <c r="G10" s="863"/>
      <c r="H10" s="863"/>
      <c r="I10" s="864"/>
    </row>
    <row r="11" spans="3:9" ht="6" customHeight="1">
      <c r="C11" s="615"/>
      <c r="D11" s="644"/>
      <c r="E11" s="863"/>
      <c r="F11" s="863"/>
      <c r="G11" s="863"/>
      <c r="H11" s="863"/>
      <c r="I11" s="864"/>
    </row>
    <row r="12" spans="3:9" ht="19.5" customHeight="1">
      <c r="C12" s="643" t="s">
        <v>163</v>
      </c>
      <c r="D12" s="644"/>
      <c r="E12" s="651"/>
      <c r="F12" s="651"/>
      <c r="G12" s="651"/>
      <c r="H12" s="651"/>
      <c r="I12" s="652"/>
    </row>
    <row r="13" spans="3:9" ht="4.5" customHeight="1">
      <c r="C13" s="643"/>
      <c r="D13" s="644"/>
      <c r="E13" s="651"/>
      <c r="F13" s="651"/>
      <c r="G13" s="651"/>
      <c r="H13" s="651"/>
      <c r="I13" s="652"/>
    </row>
    <row r="14" spans="3:10" ht="19.5" customHeight="1">
      <c r="C14" s="658" t="s">
        <v>396</v>
      </c>
      <c r="D14" s="644"/>
      <c r="E14" s="651">
        <v>30</v>
      </c>
      <c r="F14" s="651"/>
      <c r="G14" s="651">
        <v>84</v>
      </c>
      <c r="H14" s="651"/>
      <c r="I14" s="652">
        <v>-1587</v>
      </c>
      <c r="J14" s="1025"/>
    </row>
    <row r="15" spans="3:10" ht="19.5" customHeight="1">
      <c r="C15" s="658" t="s">
        <v>164</v>
      </c>
      <c r="D15" s="644"/>
      <c r="E15" s="645">
        <v>-6</v>
      </c>
      <c r="F15" s="645"/>
      <c r="G15" s="645">
        <v>-1</v>
      </c>
      <c r="H15" s="645"/>
      <c r="I15" s="646">
        <v>326</v>
      </c>
      <c r="J15" s="1025"/>
    </row>
    <row r="16" spans="3:9" ht="19.5" customHeight="1">
      <c r="C16" s="696" t="s">
        <v>165</v>
      </c>
      <c r="D16" s="644"/>
      <c r="E16" s="697">
        <v>24</v>
      </c>
      <c r="F16" s="697"/>
      <c r="G16" s="697">
        <v>81</v>
      </c>
      <c r="H16" s="697"/>
      <c r="I16" s="865">
        <f>I14+I15</f>
        <v>-1261</v>
      </c>
    </row>
    <row r="17" spans="1:9" s="984" customFormat="1" ht="19.5" customHeight="1">
      <c r="A17" s="2"/>
      <c r="C17" s="56" t="s">
        <v>20</v>
      </c>
      <c r="D17" s="45"/>
      <c r="E17" s="42">
        <v>-8</v>
      </c>
      <c r="F17" s="42"/>
      <c r="G17" s="42">
        <v>0</v>
      </c>
      <c r="H17" s="42"/>
      <c r="I17" s="516">
        <v>8</v>
      </c>
    </row>
    <row r="18" spans="1:9" s="984" customFormat="1" ht="19.5" customHeight="1">
      <c r="A18" s="2"/>
      <c r="C18" s="56" t="s">
        <v>166</v>
      </c>
      <c r="D18" s="45"/>
      <c r="E18" s="42">
        <v>0</v>
      </c>
      <c r="F18" s="42"/>
      <c r="G18" s="42">
        <v>0</v>
      </c>
      <c r="H18" s="42"/>
      <c r="I18" s="516">
        <v>0</v>
      </c>
    </row>
    <row r="19" spans="1:9" s="984" customFormat="1" ht="19.5" customHeight="1">
      <c r="A19" s="2"/>
      <c r="C19" s="60" t="s">
        <v>801</v>
      </c>
      <c r="D19" s="45"/>
      <c r="E19" s="42"/>
      <c r="F19" s="42"/>
      <c r="G19" s="42"/>
      <c r="H19" s="42"/>
      <c r="I19" s="516">
        <v>-189</v>
      </c>
    </row>
    <row r="20" spans="1:9" s="984" customFormat="1" ht="19.5" customHeight="1">
      <c r="A20" s="2"/>
      <c r="C20" s="56" t="s">
        <v>20</v>
      </c>
      <c r="D20" s="45"/>
      <c r="E20" s="42">
        <v>-8</v>
      </c>
      <c r="F20" s="42"/>
      <c r="G20" s="1053" t="s">
        <v>797</v>
      </c>
      <c r="H20" s="42"/>
      <c r="I20" s="516">
        <v>8</v>
      </c>
    </row>
    <row r="21" spans="1:9" s="984" customFormat="1" ht="19.5" customHeight="1">
      <c r="A21" s="2"/>
      <c r="C21" s="56" t="s">
        <v>166</v>
      </c>
      <c r="D21" s="45"/>
      <c r="E21" s="42" t="s">
        <v>797</v>
      </c>
      <c r="F21" s="42"/>
      <c r="G21" s="42" t="s">
        <v>797</v>
      </c>
      <c r="H21" s="42"/>
      <c r="I21" s="1054" t="s">
        <v>797</v>
      </c>
    </row>
    <row r="22" spans="1:9" s="984" customFormat="1" ht="19.5" customHeight="1">
      <c r="A22" s="2"/>
      <c r="C22" s="60" t="s">
        <v>167</v>
      </c>
      <c r="D22" s="45"/>
      <c r="E22" s="40">
        <v>-8</v>
      </c>
      <c r="F22" s="40"/>
      <c r="G22" s="40">
        <v>0</v>
      </c>
      <c r="H22" s="40"/>
      <c r="I22" s="1013">
        <v>8</v>
      </c>
    </row>
    <row r="23" spans="3:9" ht="19.5" customHeight="1">
      <c r="C23" s="658" t="s">
        <v>312</v>
      </c>
      <c r="D23" s="644"/>
      <c r="E23" s="670">
        <v>-1824</v>
      </c>
      <c r="F23" s="670"/>
      <c r="G23" s="670">
        <v>-1694</v>
      </c>
      <c r="H23" s="670"/>
      <c r="I23" s="671">
        <v>732</v>
      </c>
    </row>
    <row r="24" spans="3:9" ht="19.5" customHeight="1">
      <c r="C24" s="658" t="s">
        <v>721</v>
      </c>
      <c r="D24" s="644"/>
      <c r="E24" s="645">
        <v>513</v>
      </c>
      <c r="F24" s="645"/>
      <c r="G24" s="645">
        <v>474</v>
      </c>
      <c r="H24" s="645"/>
      <c r="I24" s="646">
        <v>-205</v>
      </c>
    </row>
    <row r="25" spans="3:9" ht="19.5" customHeight="1">
      <c r="C25" s="696" t="s">
        <v>543</v>
      </c>
      <c r="D25" s="644"/>
      <c r="E25" s="651">
        <v>-1311</v>
      </c>
      <c r="F25" s="651"/>
      <c r="G25" s="651">
        <v>-1220</v>
      </c>
      <c r="H25" s="651"/>
      <c r="I25" s="652">
        <v>527</v>
      </c>
    </row>
    <row r="26" spans="3:9" ht="19.5" customHeight="1">
      <c r="C26" s="658" t="s">
        <v>397</v>
      </c>
      <c r="D26" s="644"/>
      <c r="E26" s="670">
        <v>941</v>
      </c>
      <c r="F26" s="670"/>
      <c r="G26" s="670">
        <v>924</v>
      </c>
      <c r="H26" s="670"/>
      <c r="I26" s="671">
        <v>-722</v>
      </c>
    </row>
    <row r="27" spans="3:9" ht="19.5" customHeight="1">
      <c r="C27" s="658" t="s">
        <v>168</v>
      </c>
      <c r="D27" s="644"/>
      <c r="E27" s="645">
        <v>-263</v>
      </c>
      <c r="F27" s="645"/>
      <c r="G27" s="645">
        <v>-259</v>
      </c>
      <c r="H27" s="645"/>
      <c r="I27" s="646">
        <v>202</v>
      </c>
    </row>
    <row r="28" spans="3:9" ht="19.5" customHeight="1">
      <c r="C28" s="696" t="s">
        <v>169</v>
      </c>
      <c r="D28" s="644"/>
      <c r="E28" s="651">
        <v>678</v>
      </c>
      <c r="F28" s="651"/>
      <c r="G28" s="651">
        <v>665</v>
      </c>
      <c r="H28" s="651"/>
      <c r="I28" s="652">
        <v>-520</v>
      </c>
    </row>
    <row r="29" spans="3:9" ht="19.5" customHeight="1">
      <c r="C29" s="696" t="s">
        <v>170</v>
      </c>
      <c r="D29" s="644"/>
      <c r="E29" s="899">
        <v>-861</v>
      </c>
      <c r="F29" s="899"/>
      <c r="G29" s="899">
        <v>-686</v>
      </c>
      <c r="H29" s="670"/>
      <c r="I29" s="671">
        <v>-1758</v>
      </c>
    </row>
    <row r="30" spans="3:9" ht="19.5" customHeight="1" thickBot="1">
      <c r="C30" s="696" t="s">
        <v>544</v>
      </c>
      <c r="D30" s="644"/>
      <c r="E30" s="693">
        <v>244</v>
      </c>
      <c r="F30" s="693"/>
      <c r="G30" s="693">
        <v>212</v>
      </c>
      <c r="H30" s="692"/>
      <c r="I30" s="866">
        <v>323</v>
      </c>
    </row>
    <row r="31" spans="3:9" ht="19.5" customHeight="1" thickBot="1">
      <c r="C31" s="696" t="s">
        <v>171</v>
      </c>
      <c r="D31" s="644"/>
      <c r="E31" s="692">
        <v>-617</v>
      </c>
      <c r="F31" s="673"/>
      <c r="G31" s="673">
        <v>-474</v>
      </c>
      <c r="H31" s="673"/>
      <c r="I31" s="674">
        <v>-1435</v>
      </c>
    </row>
    <row r="32" spans="3:9" ht="38.25" customHeight="1">
      <c r="C32" s="916"/>
      <c r="D32" s="916"/>
      <c r="E32" s="916"/>
      <c r="F32" s="916"/>
      <c r="G32" s="916"/>
      <c r="H32" s="916"/>
      <c r="I32" s="1015"/>
    </row>
    <row r="33" spans="2:9" ht="4.5" customHeight="1" thickBot="1">
      <c r="B33" s="690"/>
      <c r="C33" s="690"/>
      <c r="D33" s="691"/>
      <c r="E33" s="692"/>
      <c r="F33" s="692"/>
      <c r="G33" s="692"/>
      <c r="H33" s="693"/>
      <c r="I33" s="866"/>
    </row>
  </sheetData>
  <sheetProtection/>
  <dataValidations count="1">
    <dataValidation type="list" showInputMessage="1" showErrorMessage="1" sqref="E5:I5">
      <formula1>#REF!</formula1>
    </dataValidation>
  </dataValidations>
  <printOptions/>
  <pageMargins left="0.35433070866141736" right="0.11811023622047245" top="0.1968503937007874" bottom="0.7086614173228347" header="0.15748031496062992" footer="0.15748031496062992"/>
  <pageSetup horizontalDpi="600" verticalDpi="600" orientation="portrait" paperSize="9" scale="78" r:id="rId2"/>
  <headerFooter alignWithMargins="0">
    <oddFooter>&amp;LTelkom SA Limited Annual Report
&amp;D - &amp;T
&amp;A&amp;RPage &amp;P of &amp;N</oddFooter>
  </headerFooter>
  <drawing r:id="rId1"/>
</worksheet>
</file>

<file path=xl/worksheets/sheet11.xml><?xml version="1.0" encoding="utf-8"?>
<worksheet xmlns="http://schemas.openxmlformats.org/spreadsheetml/2006/main" xmlns:r="http://schemas.openxmlformats.org/officeDocument/2006/relationships">
  <dimension ref="A1:G157"/>
  <sheetViews>
    <sheetView zoomScale="80" zoomScaleNormal="80" zoomScaleSheetLayoutView="85" workbookViewId="0" topLeftCell="A139">
      <selection activeCell="I83" sqref="I83"/>
    </sheetView>
  </sheetViews>
  <sheetFormatPr defaultColWidth="9.140625" defaultRowHeight="12.75"/>
  <cols>
    <col min="1" max="1" width="0.85546875" style="2" customWidth="1"/>
    <col min="2" max="2" width="4.28125" style="2" customWidth="1"/>
    <col min="3" max="3" width="62.421875" style="6" customWidth="1"/>
    <col min="4" max="4" width="22.00390625" style="2" bestFit="1" customWidth="1"/>
    <col min="5" max="5" width="18.8515625" style="2" bestFit="1" customWidth="1"/>
    <col min="6" max="6" width="18.8515625" style="507" bestFit="1" customWidth="1"/>
    <col min="7" max="7" width="2.421875" style="1" customWidth="1"/>
    <col min="8" max="16384" width="9.140625" style="1" customWidth="1"/>
  </cols>
  <sheetData>
    <row r="1" spans="1:6" ht="13.5" customHeight="1">
      <c r="A1" s="2" t="s">
        <v>545</v>
      </c>
      <c r="D1" s="2" t="s">
        <v>738</v>
      </c>
      <c r="E1" s="2" t="s">
        <v>738</v>
      </c>
      <c r="F1" s="44" t="s">
        <v>738</v>
      </c>
    </row>
    <row r="2" spans="2:6" ht="19.5" customHeight="1">
      <c r="B2" s="421" t="s">
        <v>749</v>
      </c>
      <c r="C2" s="45"/>
      <c r="D2" s="3"/>
      <c r="E2" s="3"/>
      <c r="F2" s="27"/>
    </row>
    <row r="3" spans="2:6" ht="19.5" customHeight="1">
      <c r="B3" s="2" t="s">
        <v>96</v>
      </c>
      <c r="F3" s="44"/>
    </row>
    <row r="4" spans="1:6" ht="19.5" customHeight="1" thickBot="1">
      <c r="A4" s="7"/>
      <c r="B4" s="7"/>
      <c r="F4" s="228"/>
    </row>
    <row r="5" spans="2:6" ht="15" customHeight="1">
      <c r="B5" s="427"/>
      <c r="C5" s="413"/>
      <c r="D5" s="429" t="s">
        <v>381</v>
      </c>
      <c r="E5" s="429" t="s">
        <v>101</v>
      </c>
      <c r="F5" s="238" t="s">
        <v>101</v>
      </c>
    </row>
    <row r="6" spans="2:6" ht="15" customHeight="1">
      <c r="B6" s="27"/>
      <c r="C6" s="414"/>
      <c r="D6" s="500">
        <v>2009</v>
      </c>
      <c r="E6" s="500" t="s">
        <v>278</v>
      </c>
      <c r="F6" s="189">
        <v>2009</v>
      </c>
    </row>
    <row r="7" spans="2:6" ht="15" customHeight="1" thickBot="1">
      <c r="B7" s="431"/>
      <c r="C7" s="190"/>
      <c r="D7" s="191"/>
      <c r="E7" s="191"/>
      <c r="F7" s="192"/>
    </row>
    <row r="8" spans="1:6" ht="6" customHeight="1">
      <c r="A8" s="7"/>
      <c r="B8" s="9"/>
      <c r="C8" s="10"/>
      <c r="D8" s="11"/>
      <c r="E8" s="12"/>
      <c r="F8" s="501"/>
    </row>
    <row r="9" spans="1:6" ht="39.75" customHeight="1">
      <c r="A9" s="14"/>
      <c r="B9" s="229" t="s">
        <v>522</v>
      </c>
      <c r="C9" s="16" t="s">
        <v>376</v>
      </c>
      <c r="D9" s="17"/>
      <c r="E9" s="25"/>
      <c r="F9" s="196"/>
    </row>
    <row r="10" spans="1:6" ht="3" customHeight="1">
      <c r="A10" s="14"/>
      <c r="B10" s="15"/>
      <c r="C10" s="16"/>
      <c r="D10" s="17"/>
      <c r="E10" s="25"/>
      <c r="F10" s="196"/>
    </row>
    <row r="11" spans="1:6" ht="22.5" customHeight="1" hidden="1">
      <c r="A11" s="14"/>
      <c r="B11" s="15"/>
      <c r="C11" s="16" t="s">
        <v>279</v>
      </c>
      <c r="D11" s="17"/>
      <c r="E11" s="25"/>
      <c r="F11" s="196"/>
    </row>
    <row r="12" spans="1:6" ht="3" customHeight="1" hidden="1">
      <c r="A12" s="14"/>
      <c r="B12" s="15"/>
      <c r="C12" s="16"/>
      <c r="D12" s="17"/>
      <c r="E12" s="25"/>
      <c r="F12" s="196"/>
    </row>
    <row r="13" spans="1:7" ht="19.5" customHeight="1" hidden="1">
      <c r="A13" s="51"/>
      <c r="B13" s="8"/>
      <c r="C13" s="39" t="s">
        <v>114</v>
      </c>
      <c r="D13" s="18">
        <v>832.8331374790733</v>
      </c>
      <c r="E13" s="18">
        <v>723.855923828837</v>
      </c>
      <c r="F13" s="508">
        <v>0</v>
      </c>
      <c r="G13" s="20"/>
    </row>
    <row r="14" spans="1:7" ht="87.75" customHeight="1" hidden="1">
      <c r="A14" s="51"/>
      <c r="B14" s="51"/>
      <c r="C14" s="337" t="s">
        <v>280</v>
      </c>
      <c r="D14" s="54"/>
      <c r="E14" s="86"/>
      <c r="F14" s="509"/>
      <c r="G14" s="20"/>
    </row>
    <row r="15" spans="1:7" ht="3.75" customHeight="1" hidden="1">
      <c r="A15" s="51"/>
      <c r="B15" s="51"/>
      <c r="C15" s="46"/>
      <c r="D15" s="46"/>
      <c r="E15" s="30"/>
      <c r="F15" s="196"/>
      <c r="G15" s="20"/>
    </row>
    <row r="16" spans="1:7" ht="19.5" customHeight="1" hidden="1">
      <c r="A16" s="51"/>
      <c r="B16" s="51"/>
      <c r="C16" s="55"/>
      <c r="D16" s="17"/>
      <c r="E16" s="25"/>
      <c r="F16" s="196"/>
      <c r="G16" s="20"/>
    </row>
    <row r="17" spans="1:7" ht="19.5" customHeight="1" hidden="1">
      <c r="A17" s="51"/>
      <c r="B17" s="51"/>
      <c r="C17" s="39" t="s">
        <v>424</v>
      </c>
      <c r="D17" s="18">
        <v>819.6034377658864</v>
      </c>
      <c r="E17" s="18">
        <v>716.1303742196213</v>
      </c>
      <c r="F17" s="508">
        <v>0</v>
      </c>
      <c r="G17" s="20"/>
    </row>
    <row r="18" spans="1:7" ht="132.75" customHeight="1" hidden="1">
      <c r="A18" s="51"/>
      <c r="B18" s="51"/>
      <c r="C18" s="337" t="s">
        <v>281</v>
      </c>
      <c r="D18" s="54"/>
      <c r="E18" s="86"/>
      <c r="F18" s="509"/>
      <c r="G18" s="20"/>
    </row>
    <row r="19" spans="1:7" ht="3.75" customHeight="1" hidden="1">
      <c r="A19" s="51"/>
      <c r="B19" s="51"/>
      <c r="C19" s="72"/>
      <c r="D19" s="17"/>
      <c r="E19" s="25"/>
      <c r="F19" s="196"/>
      <c r="G19" s="20"/>
    </row>
    <row r="20" spans="1:7" ht="19.5" customHeight="1" hidden="1">
      <c r="A20" s="51"/>
      <c r="B20" s="51"/>
      <c r="C20" s="39" t="s">
        <v>282</v>
      </c>
      <c r="D20" s="18">
        <v>994.6064807304042</v>
      </c>
      <c r="E20" s="18">
        <v>745.2398508994295</v>
      </c>
      <c r="F20" s="508">
        <v>0</v>
      </c>
      <c r="G20" s="20"/>
    </row>
    <row r="21" spans="1:7" ht="90" customHeight="1" hidden="1">
      <c r="A21" s="51"/>
      <c r="B21" s="51"/>
      <c r="C21" s="337" t="s">
        <v>283</v>
      </c>
      <c r="D21" s="85"/>
      <c r="E21" s="383"/>
      <c r="F21" s="510"/>
      <c r="G21" s="20"/>
    </row>
    <row r="22" spans="1:7" ht="19.5" customHeight="1" hidden="1">
      <c r="A22" s="51"/>
      <c r="B22" s="51"/>
      <c r="C22" s="72"/>
      <c r="D22" s="46"/>
      <c r="E22" s="30"/>
      <c r="F22" s="196"/>
      <c r="G22" s="20"/>
    </row>
    <row r="23" spans="1:7" ht="19.5" customHeight="1" hidden="1">
      <c r="A23" s="51"/>
      <c r="B23" s="51"/>
      <c r="C23" s="39" t="s">
        <v>284</v>
      </c>
      <c r="D23" s="18">
        <v>978.8069832312025</v>
      </c>
      <c r="E23" s="18">
        <v>737.2860755010955</v>
      </c>
      <c r="F23" s="508">
        <v>0</v>
      </c>
      <c r="G23" s="20"/>
    </row>
    <row r="24" spans="1:7" ht="130.5" customHeight="1" hidden="1">
      <c r="A24" s="51"/>
      <c r="B24" s="51"/>
      <c r="C24" s="337" t="s">
        <v>285</v>
      </c>
      <c r="D24" s="85"/>
      <c r="E24" s="383"/>
      <c r="F24" s="510"/>
      <c r="G24" s="20"/>
    </row>
    <row r="25" spans="1:7" ht="3.75" customHeight="1" hidden="1">
      <c r="A25" s="51"/>
      <c r="B25" s="51"/>
      <c r="C25" s="72"/>
      <c r="D25" s="46"/>
      <c r="E25" s="30"/>
      <c r="F25" s="196"/>
      <c r="G25" s="20"/>
    </row>
    <row r="26" spans="1:7" ht="19.5" customHeight="1" hidden="1">
      <c r="A26" s="51"/>
      <c r="B26" s="51"/>
      <c r="C26" s="16" t="s">
        <v>286</v>
      </c>
      <c r="D26" s="17"/>
      <c r="E26" s="25"/>
      <c r="F26" s="196"/>
      <c r="G26" s="20"/>
    </row>
    <row r="27" spans="1:7" ht="3.75" customHeight="1" hidden="1">
      <c r="A27" s="51"/>
      <c r="B27" s="51"/>
      <c r="C27" s="16"/>
      <c r="D27" s="17"/>
      <c r="E27" s="25"/>
      <c r="F27" s="196"/>
      <c r="G27" s="20"/>
    </row>
    <row r="28" spans="1:7" ht="19.5" customHeight="1" hidden="1">
      <c r="A28" s="51"/>
      <c r="B28" s="51"/>
      <c r="C28" s="39" t="s">
        <v>114</v>
      </c>
      <c r="D28" s="18">
        <v>407.4291607811294</v>
      </c>
      <c r="E28" s="18">
        <v>443.0669749112456</v>
      </c>
      <c r="F28" s="508">
        <v>0</v>
      </c>
      <c r="G28" s="20"/>
    </row>
    <row r="29" spans="1:7" ht="77.25" customHeight="1" hidden="1">
      <c r="A29" s="51"/>
      <c r="B29" s="51"/>
      <c r="C29" s="337" t="s">
        <v>56</v>
      </c>
      <c r="D29" s="85"/>
      <c r="E29" s="85"/>
      <c r="F29" s="510"/>
      <c r="G29" s="20"/>
    </row>
    <row r="30" spans="1:7" ht="4.5" customHeight="1" hidden="1">
      <c r="A30" s="51"/>
      <c r="B30" s="51"/>
      <c r="C30" s="46"/>
      <c r="D30" s="46"/>
      <c r="E30" s="46"/>
      <c r="F30" s="196"/>
      <c r="G30" s="20"/>
    </row>
    <row r="31" spans="1:7" ht="19.5" customHeight="1" hidden="1">
      <c r="A31" s="51"/>
      <c r="B31" s="51"/>
      <c r="C31" s="39" t="s">
        <v>424</v>
      </c>
      <c r="D31" s="18">
        <v>400.95707746820347</v>
      </c>
      <c r="E31" s="18">
        <v>438.3382218787687</v>
      </c>
      <c r="F31" s="508">
        <v>0</v>
      </c>
      <c r="G31" s="20"/>
    </row>
    <row r="32" spans="1:7" ht="120" customHeight="1" hidden="1">
      <c r="A32" s="51"/>
      <c r="B32" s="51"/>
      <c r="C32" s="337" t="s">
        <v>57</v>
      </c>
      <c r="D32" s="85"/>
      <c r="E32" s="85"/>
      <c r="F32" s="510"/>
      <c r="G32" s="20"/>
    </row>
    <row r="33" spans="1:7" ht="4.5" customHeight="1" hidden="1">
      <c r="A33" s="51"/>
      <c r="B33" s="51"/>
      <c r="C33" s="72"/>
      <c r="D33" s="17"/>
      <c r="E33" s="17"/>
      <c r="F33" s="196"/>
      <c r="G33" s="20"/>
    </row>
    <row r="34" spans="1:7" ht="19.5" customHeight="1" hidden="1">
      <c r="A34" s="51"/>
      <c r="B34" s="51"/>
      <c r="C34" s="16" t="s">
        <v>148</v>
      </c>
      <c r="D34" s="17"/>
      <c r="E34" s="17"/>
      <c r="F34" s="196"/>
      <c r="G34" s="20"/>
    </row>
    <row r="35" spans="1:7" ht="19.5" customHeight="1" hidden="1">
      <c r="A35" s="51"/>
      <c r="B35" s="51"/>
      <c r="C35" s="16" t="s">
        <v>149</v>
      </c>
      <c r="D35" s="17"/>
      <c r="E35" s="17"/>
      <c r="F35" s="196"/>
      <c r="G35" s="20"/>
    </row>
    <row r="36" spans="1:7" ht="3" customHeight="1" hidden="1">
      <c r="A36" s="51"/>
      <c r="B36" s="51"/>
      <c r="C36" s="72"/>
      <c r="D36" s="17"/>
      <c r="E36" s="17"/>
      <c r="F36" s="196"/>
      <c r="G36" s="20"/>
    </row>
    <row r="37" spans="1:7" ht="19.5" customHeight="1" hidden="1">
      <c r="A37" s="51"/>
      <c r="B37" s="51"/>
      <c r="C37" s="39" t="s">
        <v>58</v>
      </c>
      <c r="D37" s="18">
        <v>557.019573244397</v>
      </c>
      <c r="E37" s="18">
        <v>462.05270455336034</v>
      </c>
      <c r="F37" s="508">
        <v>0</v>
      </c>
      <c r="G37" s="20"/>
    </row>
    <row r="38" spans="1:7" ht="73.5" customHeight="1" hidden="1">
      <c r="A38" s="51"/>
      <c r="B38" s="51"/>
      <c r="C38" s="337" t="s">
        <v>59</v>
      </c>
      <c r="D38" s="85"/>
      <c r="E38" s="85"/>
      <c r="F38" s="510"/>
      <c r="G38" s="20"/>
    </row>
    <row r="39" spans="1:7" ht="6.75" customHeight="1" hidden="1">
      <c r="A39" s="51"/>
      <c r="B39" s="51"/>
      <c r="C39" s="72"/>
      <c r="D39" s="46"/>
      <c r="E39" s="46"/>
      <c r="F39" s="196"/>
      <c r="G39" s="20"/>
    </row>
    <row r="40" spans="1:7" ht="19.5" customHeight="1" hidden="1">
      <c r="A40" s="51"/>
      <c r="B40" s="51"/>
      <c r="C40" s="39" t="s">
        <v>284</v>
      </c>
      <c r="D40" s="18">
        <v>548.1712201268723</v>
      </c>
      <c r="E40" s="18">
        <v>457.12132114736727</v>
      </c>
      <c r="F40" s="508">
        <v>0</v>
      </c>
      <c r="G40" s="20"/>
    </row>
    <row r="41" spans="1:7" ht="113.25" customHeight="1" hidden="1">
      <c r="A41" s="51"/>
      <c r="B41" s="51"/>
      <c r="C41" s="337" t="s">
        <v>60</v>
      </c>
      <c r="D41" s="85"/>
      <c r="E41" s="85"/>
      <c r="F41" s="510"/>
      <c r="G41" s="20"/>
    </row>
    <row r="42" spans="1:7" ht="3" customHeight="1" hidden="1">
      <c r="A42" s="51"/>
      <c r="B42" s="51"/>
      <c r="C42" s="54"/>
      <c r="D42" s="85"/>
      <c r="E42" s="85"/>
      <c r="F42" s="510"/>
      <c r="G42" s="20"/>
    </row>
    <row r="43" spans="1:7" ht="19.5" customHeight="1" hidden="1">
      <c r="A43" s="51"/>
      <c r="B43" s="51"/>
      <c r="C43" s="16" t="s">
        <v>277</v>
      </c>
      <c r="D43" s="17"/>
      <c r="E43" s="25"/>
      <c r="F43" s="196"/>
      <c r="G43" s="20"/>
    </row>
    <row r="44" spans="1:7" ht="3.75" customHeight="1" hidden="1">
      <c r="A44" s="51"/>
      <c r="B44" s="51"/>
      <c r="C44" s="16"/>
      <c r="D44" s="17"/>
      <c r="E44" s="25"/>
      <c r="F44" s="196"/>
      <c r="G44" s="20"/>
    </row>
    <row r="45" spans="1:7" ht="19.5" customHeight="1" hidden="1">
      <c r="A45" s="51"/>
      <c r="B45" s="51"/>
      <c r="C45" s="39" t="s">
        <v>114</v>
      </c>
      <c r="D45" s="18">
        <v>425.4039766979439</v>
      </c>
      <c r="E45" s="18">
        <v>280.7889489175913</v>
      </c>
      <c r="F45" s="508">
        <v>0</v>
      </c>
      <c r="G45" s="20"/>
    </row>
    <row r="46" spans="1:7" ht="76.5" customHeight="1" hidden="1">
      <c r="A46" s="51"/>
      <c r="B46" s="51"/>
      <c r="C46" s="337" t="s">
        <v>61</v>
      </c>
      <c r="D46" s="85"/>
      <c r="E46" s="85"/>
      <c r="F46" s="510"/>
      <c r="G46" s="20"/>
    </row>
    <row r="47" spans="1:7" ht="5.25" customHeight="1" hidden="1">
      <c r="A47" s="51"/>
      <c r="B47" s="51"/>
      <c r="C47" s="46"/>
      <c r="D47" s="46"/>
      <c r="E47" s="46"/>
      <c r="F47" s="196"/>
      <c r="G47" s="20"/>
    </row>
    <row r="48" spans="1:7" ht="19.5" customHeight="1" hidden="1">
      <c r="A48" s="51"/>
      <c r="B48" s="51"/>
      <c r="C48" s="39" t="s">
        <v>424</v>
      </c>
      <c r="D48" s="18">
        <v>418.64636029768303</v>
      </c>
      <c r="E48" s="18">
        <v>277.79215234085257</v>
      </c>
      <c r="F48" s="508">
        <v>0</v>
      </c>
      <c r="G48" s="20"/>
    </row>
    <row r="49" spans="1:7" ht="105" customHeight="1" hidden="1">
      <c r="A49" s="51"/>
      <c r="B49" s="51"/>
      <c r="C49" s="337" t="s">
        <v>62</v>
      </c>
      <c r="D49" s="85"/>
      <c r="E49" s="85"/>
      <c r="F49" s="510"/>
      <c r="G49" s="20"/>
    </row>
    <row r="50" spans="1:7" ht="6.75" customHeight="1" hidden="1">
      <c r="A50" s="51"/>
      <c r="B50" s="51"/>
      <c r="C50" s="1"/>
      <c r="D50" s="17"/>
      <c r="E50" s="25"/>
      <c r="F50" s="196"/>
      <c r="G50" s="20"/>
    </row>
    <row r="51" spans="1:7" ht="19.5" customHeight="1" hidden="1">
      <c r="A51" s="51"/>
      <c r="B51" s="51"/>
      <c r="C51" s="39" t="s">
        <v>58</v>
      </c>
      <c r="D51" s="18">
        <v>437.58690748600714</v>
      </c>
      <c r="E51" s="18">
        <v>283.187146346069</v>
      </c>
      <c r="F51" s="508">
        <v>0</v>
      </c>
      <c r="G51" s="20"/>
    </row>
    <row r="52" spans="1:7" ht="77.25" customHeight="1" hidden="1">
      <c r="A52" s="51"/>
      <c r="B52" s="51"/>
      <c r="C52" s="337" t="s">
        <v>63</v>
      </c>
      <c r="D52" s="85"/>
      <c r="E52" s="85"/>
      <c r="F52" s="510"/>
      <c r="G52" s="20"/>
    </row>
    <row r="53" spans="1:7" ht="6" customHeight="1" hidden="1">
      <c r="A53" s="51"/>
      <c r="B53" s="51"/>
      <c r="C53" s="72"/>
      <c r="D53" s="46"/>
      <c r="E53" s="46"/>
      <c r="F53" s="196"/>
      <c r="G53" s="20"/>
    </row>
    <row r="54" spans="1:7" ht="19.5" customHeight="1" hidden="1">
      <c r="A54" s="51"/>
      <c r="B54" s="51"/>
      <c r="C54" s="39" t="s">
        <v>284</v>
      </c>
      <c r="D54" s="18">
        <v>430.6357631043303</v>
      </c>
      <c r="E54" s="18">
        <v>280.16475435372814</v>
      </c>
      <c r="F54" s="508">
        <v>0</v>
      </c>
      <c r="G54" s="20"/>
    </row>
    <row r="55" spans="1:7" ht="120" customHeight="1" hidden="1">
      <c r="A55" s="51"/>
      <c r="B55" s="51"/>
      <c r="C55" s="337" t="s">
        <v>64</v>
      </c>
      <c r="D55" s="85"/>
      <c r="E55" s="85"/>
      <c r="F55" s="510"/>
      <c r="G55" s="20"/>
    </row>
    <row r="56" spans="1:7" ht="6.75" customHeight="1" hidden="1">
      <c r="A56" s="51"/>
      <c r="B56" s="51"/>
      <c r="C56" s="72"/>
      <c r="D56" s="46"/>
      <c r="E56" s="30"/>
      <c r="F56" s="196"/>
      <c r="G56" s="20"/>
    </row>
    <row r="57" spans="1:7" ht="5.25" customHeight="1" hidden="1">
      <c r="A57" s="51"/>
      <c r="B57" s="51"/>
      <c r="C57" s="72"/>
      <c r="D57" s="46"/>
      <c r="E57" s="30"/>
      <c r="F57" s="196"/>
      <c r="G57" s="20"/>
    </row>
    <row r="58" spans="1:7" ht="19.5" customHeight="1" hidden="1">
      <c r="A58" s="51"/>
      <c r="B58" s="15" t="s">
        <v>522</v>
      </c>
      <c r="C58" s="16" t="s">
        <v>471</v>
      </c>
      <c r="D58" s="46"/>
      <c r="E58" s="30"/>
      <c r="F58" s="196"/>
      <c r="G58" s="20"/>
    </row>
    <row r="59" spans="1:7" ht="19.5" customHeight="1" hidden="1">
      <c r="A59" s="51"/>
      <c r="B59" s="51"/>
      <c r="C59" s="346" t="s">
        <v>54</v>
      </c>
      <c r="D59" s="46"/>
      <c r="E59" s="30"/>
      <c r="F59" s="196"/>
      <c r="G59" s="20"/>
    </row>
    <row r="60" spans="1:7" ht="19.5" customHeight="1">
      <c r="A60" s="51"/>
      <c r="B60" s="51"/>
      <c r="C60" s="306" t="s">
        <v>279</v>
      </c>
      <c r="D60" s="46"/>
      <c r="E60" s="30"/>
      <c r="F60" s="196"/>
      <c r="G60" s="20"/>
    </row>
    <row r="61" spans="1:7" ht="19.5" customHeight="1">
      <c r="A61" s="51"/>
      <c r="B61" s="51"/>
      <c r="C61" s="199" t="s">
        <v>114</v>
      </c>
      <c r="D61" s="327">
        <v>886.2</v>
      </c>
      <c r="E61" s="327">
        <v>749.8363959706782</v>
      </c>
      <c r="F61" s="508">
        <v>7882</v>
      </c>
      <c r="G61" s="20"/>
    </row>
    <row r="62" spans="1:7" ht="19.5" customHeight="1">
      <c r="A62" s="51"/>
      <c r="B62" s="51"/>
      <c r="C62" s="199" t="s">
        <v>546</v>
      </c>
      <c r="D62" s="327">
        <v>868.5437869274466</v>
      </c>
      <c r="E62" s="327">
        <v>741.8335626924404</v>
      </c>
      <c r="F62" s="985">
        <v>7865.5</v>
      </c>
      <c r="G62" s="20"/>
    </row>
    <row r="63" spans="1:7" ht="19.5" customHeight="1">
      <c r="A63" s="51"/>
      <c r="B63" s="51"/>
      <c r="C63" s="199" t="s">
        <v>547</v>
      </c>
      <c r="D63" s="327">
        <v>1044.3368047669244</v>
      </c>
      <c r="E63" s="327">
        <v>771.2203230412706</v>
      </c>
      <c r="F63" s="508">
        <v>-139.1</v>
      </c>
      <c r="G63" s="20"/>
    </row>
    <row r="64" spans="1:7" ht="19.5" customHeight="1">
      <c r="A64" s="51"/>
      <c r="B64" s="51"/>
      <c r="C64" s="199" t="s">
        <v>548</v>
      </c>
      <c r="D64" s="327">
        <v>1027.7473323927627</v>
      </c>
      <c r="E64" s="327">
        <v>762.9892639739146</v>
      </c>
      <c r="F64" s="508">
        <v>-138.8</v>
      </c>
      <c r="G64" s="20"/>
    </row>
    <row r="65" spans="1:7" ht="6" customHeight="1">
      <c r="A65" s="51"/>
      <c r="B65" s="51"/>
      <c r="C65" s="306"/>
      <c r="D65" s="327"/>
      <c r="E65" s="327"/>
      <c r="F65" s="508"/>
      <c r="G65" s="20"/>
    </row>
    <row r="66" spans="1:7" ht="19.5" customHeight="1">
      <c r="A66" s="51"/>
      <c r="B66" s="51"/>
      <c r="C66" s="306" t="s">
        <v>286</v>
      </c>
      <c r="D66" s="327"/>
      <c r="E66" s="327"/>
      <c r="F66" s="508"/>
      <c r="G66" s="20"/>
    </row>
    <row r="67" spans="1:7" ht="19.5" customHeight="1">
      <c r="A67" s="51"/>
      <c r="B67" s="51"/>
      <c r="C67" s="199" t="s">
        <v>114</v>
      </c>
      <c r="D67" s="327">
        <v>457.3592049945031</v>
      </c>
      <c r="E67" s="327">
        <v>469.2</v>
      </c>
      <c r="F67" s="508">
        <v>7857.3</v>
      </c>
      <c r="G67" s="20"/>
    </row>
    <row r="68" spans="1:7" ht="19.5" customHeight="1">
      <c r="A68" s="51"/>
      <c r="B68" s="51"/>
      <c r="C68" s="199" t="s">
        <v>546</v>
      </c>
      <c r="D68" s="327">
        <v>449.9</v>
      </c>
      <c r="E68" s="327">
        <v>464.2</v>
      </c>
      <c r="F68" s="508">
        <v>7841.2</v>
      </c>
      <c r="G68" s="20"/>
    </row>
    <row r="69" spans="1:7" ht="19.5" customHeight="1">
      <c r="A69" s="51"/>
      <c r="B69" s="51"/>
      <c r="C69" s="199" t="s">
        <v>549</v>
      </c>
      <c r="D69" s="327">
        <v>606.7</v>
      </c>
      <c r="E69" s="327">
        <v>488.2</v>
      </c>
      <c r="F69" s="508">
        <v>-163.8</v>
      </c>
      <c r="G69" s="20"/>
    </row>
    <row r="70" spans="1:7" ht="19.5" customHeight="1">
      <c r="A70" s="51"/>
      <c r="B70" s="51"/>
      <c r="C70" s="199" t="s">
        <v>548</v>
      </c>
      <c r="D70" s="327">
        <v>597.1</v>
      </c>
      <c r="E70" s="327">
        <v>483</v>
      </c>
      <c r="F70" s="508">
        <v>-163.4</v>
      </c>
      <c r="G70" s="20"/>
    </row>
    <row r="71" spans="1:7" ht="19.5" customHeight="1">
      <c r="A71" s="51"/>
      <c r="B71" s="51"/>
      <c r="C71" s="306"/>
      <c r="D71" s="46"/>
      <c r="E71" s="30"/>
      <c r="F71" s="196"/>
      <c r="G71" s="20"/>
    </row>
    <row r="72" spans="1:7" ht="19.5" customHeight="1">
      <c r="A72" s="51"/>
      <c r="B72" s="51"/>
      <c r="C72" s="306" t="s">
        <v>422</v>
      </c>
      <c r="D72" s="46"/>
      <c r="E72" s="30"/>
      <c r="F72" s="196"/>
      <c r="G72" s="20"/>
    </row>
    <row r="73" spans="1:7" ht="19.5" customHeight="1">
      <c r="A73" s="51"/>
      <c r="B73" s="51"/>
      <c r="C73" s="193" t="s">
        <v>593</v>
      </c>
      <c r="D73" s="25">
        <v>520784186</v>
      </c>
      <c r="E73" s="25">
        <v>520784186</v>
      </c>
      <c r="F73" s="196">
        <v>520783900</v>
      </c>
      <c r="G73" s="25"/>
    </row>
    <row r="74" spans="1:7" ht="19.5" customHeight="1">
      <c r="A74" s="51"/>
      <c r="B74" s="51"/>
      <c r="C74" s="193" t="s">
        <v>481</v>
      </c>
      <c r="D74" s="25">
        <v>-27</v>
      </c>
      <c r="E74" s="25">
        <v>0</v>
      </c>
      <c r="F74" s="196">
        <v>0</v>
      </c>
      <c r="G74" s="20"/>
    </row>
    <row r="75" spans="1:7" ht="19.5" customHeight="1">
      <c r="A75" s="51"/>
      <c r="B75" s="51"/>
      <c r="C75" s="336" t="s">
        <v>482</v>
      </c>
      <c r="D75" s="25">
        <v>-20083621</v>
      </c>
      <c r="E75" s="25">
        <v>-20408368</v>
      </c>
      <c r="F75" s="196">
        <v>-17596506</v>
      </c>
      <c r="G75" s="20"/>
    </row>
    <row r="76" spans="1:7" ht="19.5" customHeight="1" thickBot="1">
      <c r="A76" s="51"/>
      <c r="B76" s="51"/>
      <c r="C76" s="349" t="s">
        <v>423</v>
      </c>
      <c r="D76" s="234">
        <v>500700538</v>
      </c>
      <c r="E76" s="234">
        <v>500375818</v>
      </c>
      <c r="F76" s="511">
        <v>503187394</v>
      </c>
      <c r="G76" s="20"/>
    </row>
    <row r="77" spans="1:7" ht="19.5" customHeight="1">
      <c r="A77" s="51"/>
      <c r="B77" s="320"/>
      <c r="C77" s="305"/>
      <c r="D77" s="25"/>
      <c r="E77" s="25"/>
      <c r="F77" s="196"/>
      <c r="G77" s="20"/>
    </row>
    <row r="78" spans="1:7" ht="23.25" customHeight="1">
      <c r="A78" s="51"/>
      <c r="B78" s="51"/>
      <c r="C78" s="306" t="s">
        <v>437</v>
      </c>
      <c r="D78" s="199"/>
      <c r="E78" s="256"/>
      <c r="F78" s="196"/>
      <c r="G78" s="20"/>
    </row>
    <row r="79" spans="1:7" ht="22.5" customHeight="1">
      <c r="A79" s="51"/>
      <c r="B79" s="51"/>
      <c r="C79" s="199" t="s">
        <v>524</v>
      </c>
      <c r="D79" s="25">
        <v>500700538</v>
      </c>
      <c r="E79" s="25">
        <v>500375818</v>
      </c>
      <c r="F79" s="196">
        <v>503187394</v>
      </c>
      <c r="G79" s="20"/>
    </row>
    <row r="80" spans="1:7" ht="24" customHeight="1">
      <c r="A80" s="51"/>
      <c r="B80" s="51"/>
      <c r="C80" s="55" t="s">
        <v>438</v>
      </c>
      <c r="D80" s="25">
        <v>8082103</v>
      </c>
      <c r="E80" s="25">
        <v>5398009</v>
      </c>
      <c r="F80" s="196">
        <v>1031110</v>
      </c>
      <c r="G80" s="20"/>
    </row>
    <row r="81" spans="1:7" ht="19.5" customHeight="1" thickBot="1">
      <c r="A81" s="51"/>
      <c r="B81" s="51"/>
      <c r="C81" s="349" t="s">
        <v>755</v>
      </c>
      <c r="D81" s="234">
        <v>508782641</v>
      </c>
      <c r="E81" s="234">
        <v>505773827</v>
      </c>
      <c r="F81" s="511">
        <v>504218504</v>
      </c>
      <c r="G81" s="20"/>
    </row>
    <row r="82" spans="1:7" ht="6.75" customHeight="1">
      <c r="A82" s="51"/>
      <c r="B82" s="51"/>
      <c r="C82" s="46"/>
      <c r="D82" s="46"/>
      <c r="E82" s="30"/>
      <c r="F82" s="196"/>
      <c r="G82" s="20"/>
    </row>
    <row r="83" spans="1:7" ht="21" customHeight="1">
      <c r="A83" s="51"/>
      <c r="B83" s="51"/>
      <c r="C83" s="16" t="s">
        <v>279</v>
      </c>
      <c r="D83" s="199"/>
      <c r="E83" s="256"/>
      <c r="F83" s="196"/>
      <c r="G83" s="20"/>
    </row>
    <row r="84" spans="1:7" ht="19.5" customHeight="1">
      <c r="A84" s="51"/>
      <c r="B84" s="51"/>
      <c r="C84" s="306" t="s">
        <v>54</v>
      </c>
      <c r="D84" s="199"/>
      <c r="E84" s="256"/>
      <c r="F84" s="196"/>
      <c r="G84" s="20"/>
    </row>
    <row r="85" spans="1:7" ht="16.5" customHeight="1">
      <c r="A85" s="51"/>
      <c r="B85" s="51"/>
      <c r="C85" s="55" t="s">
        <v>594</v>
      </c>
      <c r="D85" s="17">
        <v>4419</v>
      </c>
      <c r="E85" s="25">
        <v>3752</v>
      </c>
      <c r="F85" s="196">
        <v>39661</v>
      </c>
      <c r="G85" s="20"/>
    </row>
    <row r="86" spans="1:7" ht="17.25" customHeight="1">
      <c r="A86" s="51"/>
      <c r="B86" s="51"/>
      <c r="C86" s="55" t="s">
        <v>404</v>
      </c>
      <c r="D86" s="17"/>
      <c r="E86" s="25"/>
      <c r="F86" s="196"/>
      <c r="G86" s="20"/>
    </row>
    <row r="87" spans="1:7" ht="17.25" customHeight="1">
      <c r="A87" s="51"/>
      <c r="B87" s="51"/>
      <c r="C87" s="193" t="s">
        <v>431</v>
      </c>
      <c r="D87" s="17">
        <v>0</v>
      </c>
      <c r="E87" s="25">
        <v>0</v>
      </c>
      <c r="F87" s="196">
        <v>-18605</v>
      </c>
      <c r="G87" s="20"/>
    </row>
    <row r="88" spans="1:7" ht="30.75" customHeight="1">
      <c r="A88" s="51"/>
      <c r="B88" s="51"/>
      <c r="C88" s="193" t="s">
        <v>433</v>
      </c>
      <c r="D88" s="17">
        <v>-25</v>
      </c>
      <c r="E88" s="25">
        <v>-7</v>
      </c>
      <c r="F88" s="196">
        <v>-24</v>
      </c>
      <c r="G88" s="20"/>
    </row>
    <row r="89" spans="1:7" ht="28.5" customHeight="1">
      <c r="A89" s="51"/>
      <c r="B89" s="51"/>
      <c r="C89" s="193" t="s">
        <v>469</v>
      </c>
      <c r="D89" s="17">
        <v>557</v>
      </c>
      <c r="E89" s="25">
        <v>45</v>
      </c>
      <c r="F89" s="196">
        <v>2148</v>
      </c>
      <c r="G89" s="20"/>
    </row>
    <row r="90" spans="1:7" ht="30.75" customHeight="1" hidden="1">
      <c r="A90" s="51"/>
      <c r="B90" s="51"/>
      <c r="C90" s="336" t="s">
        <v>470</v>
      </c>
      <c r="D90" s="17">
        <v>0</v>
      </c>
      <c r="E90" s="25">
        <v>0</v>
      </c>
      <c r="F90" s="196">
        <v>0</v>
      </c>
      <c r="G90" s="20"/>
    </row>
    <row r="91" spans="1:7" ht="18.75" customHeight="1">
      <c r="A91" s="51"/>
      <c r="B91" s="51"/>
      <c r="C91" s="193" t="s">
        <v>434</v>
      </c>
      <c r="D91" s="17">
        <v>322</v>
      </c>
      <c r="E91" s="25">
        <v>87</v>
      </c>
      <c r="F91" s="196">
        <v>34</v>
      </c>
      <c r="G91" s="20"/>
    </row>
    <row r="92" spans="1:7" ht="17.25" customHeight="1" hidden="1">
      <c r="A92" s="51"/>
      <c r="B92" s="51"/>
      <c r="C92" s="193" t="s">
        <v>435</v>
      </c>
      <c r="D92" s="17">
        <v>0</v>
      </c>
      <c r="E92" s="25">
        <v>0</v>
      </c>
      <c r="F92" s="196">
        <v>0</v>
      </c>
      <c r="G92" s="20"/>
    </row>
    <row r="93" spans="1:7" ht="30.75" customHeight="1" hidden="1">
      <c r="A93" s="51"/>
      <c r="B93" s="51"/>
      <c r="C93" s="193" t="s">
        <v>65</v>
      </c>
      <c r="D93" s="17"/>
      <c r="E93" s="25"/>
      <c r="F93" s="196"/>
      <c r="G93" s="20"/>
    </row>
    <row r="94" spans="1:7" ht="17.25" customHeight="1">
      <c r="A94" s="51"/>
      <c r="B94" s="51"/>
      <c r="C94" s="193" t="s">
        <v>318</v>
      </c>
      <c r="D94" s="17">
        <v>0</v>
      </c>
      <c r="E94" s="25">
        <v>0</v>
      </c>
      <c r="F94" s="196">
        <v>-25688</v>
      </c>
      <c r="G94" s="20"/>
    </row>
    <row r="95" spans="1:7" ht="17.25" customHeight="1">
      <c r="A95" s="51"/>
      <c r="B95" s="51"/>
      <c r="C95" s="336" t="s">
        <v>419</v>
      </c>
      <c r="D95" s="17">
        <v>-44</v>
      </c>
      <c r="E95" s="25">
        <v>-18</v>
      </c>
      <c r="F95" s="196">
        <v>1774</v>
      </c>
      <c r="G95" s="20"/>
    </row>
    <row r="96" spans="1:7" ht="19.5" customHeight="1" hidden="1">
      <c r="A96" s="51"/>
      <c r="B96" s="51"/>
      <c r="C96" s="249" t="s">
        <v>113</v>
      </c>
      <c r="D96" s="65">
        <v>0</v>
      </c>
      <c r="E96" s="362">
        <v>0</v>
      </c>
      <c r="F96" s="452">
        <v>0</v>
      </c>
      <c r="G96" s="20"/>
    </row>
    <row r="97" spans="1:7" ht="19.5" customHeight="1" thickBot="1">
      <c r="A97" s="51"/>
      <c r="B97" s="51"/>
      <c r="C97" s="349" t="s">
        <v>436</v>
      </c>
      <c r="D97" s="74">
        <v>5229</v>
      </c>
      <c r="E97" s="234">
        <v>3859</v>
      </c>
      <c r="F97" s="511">
        <v>-700</v>
      </c>
      <c r="G97" s="20"/>
    </row>
    <row r="98" spans="1:7" ht="16.5" customHeight="1">
      <c r="A98" s="51"/>
      <c r="B98" s="51"/>
      <c r="C98" s="199"/>
      <c r="D98" s="199"/>
      <c r="E98" s="256"/>
      <c r="F98" s="196"/>
      <c r="G98" s="20"/>
    </row>
    <row r="99" spans="1:7" ht="33" customHeight="1" hidden="1">
      <c r="A99" s="51"/>
      <c r="B99" s="51"/>
      <c r="C99" s="900" t="s">
        <v>589</v>
      </c>
      <c r="D99" s="199"/>
      <c r="E99" s="256"/>
      <c r="F99" s="196"/>
      <c r="G99" s="20"/>
    </row>
    <row r="100" spans="1:7" ht="22.5" customHeight="1" hidden="1">
      <c r="A100" s="51"/>
      <c r="B100" s="51"/>
      <c r="C100" s="199" t="s">
        <v>765</v>
      </c>
      <c r="D100" s="17">
        <v>3039</v>
      </c>
      <c r="E100" s="17">
        <v>2443</v>
      </c>
      <c r="F100" s="196">
        <v>-702</v>
      </c>
      <c r="G100" s="20"/>
    </row>
    <row r="101" spans="1:7" ht="26.25" customHeight="1" hidden="1">
      <c r="A101" s="51"/>
      <c r="B101" s="51"/>
      <c r="C101" s="199" t="s">
        <v>269</v>
      </c>
      <c r="D101" s="17">
        <v>0</v>
      </c>
      <c r="E101" s="17">
        <v>0</v>
      </c>
      <c r="F101" s="196">
        <v>946</v>
      </c>
      <c r="G101" s="20"/>
    </row>
    <row r="102" spans="1:7" ht="31.5" customHeight="1" hidden="1">
      <c r="A102" s="51"/>
      <c r="B102" s="51"/>
      <c r="C102" s="184" t="s">
        <v>270</v>
      </c>
      <c r="D102" s="17">
        <v>0</v>
      </c>
      <c r="E102" s="17">
        <v>0</v>
      </c>
      <c r="F102" s="196">
        <v>166</v>
      </c>
      <c r="G102" s="20"/>
    </row>
    <row r="103" spans="1:7" ht="30" customHeight="1" hidden="1">
      <c r="A103" s="51"/>
      <c r="B103" s="51"/>
      <c r="C103" s="184" t="s">
        <v>271</v>
      </c>
      <c r="D103" s="17">
        <v>0</v>
      </c>
      <c r="E103" s="17">
        <v>0</v>
      </c>
      <c r="F103" s="196">
        <v>977</v>
      </c>
      <c r="G103" s="20"/>
    </row>
    <row r="104" spans="1:7" ht="21.75" customHeight="1" hidden="1">
      <c r="A104" s="51"/>
      <c r="B104" s="51"/>
      <c r="C104" s="184" t="s">
        <v>701</v>
      </c>
      <c r="D104" s="17">
        <v>0</v>
      </c>
      <c r="E104" s="17">
        <v>0</v>
      </c>
      <c r="F104" s="196">
        <v>-46</v>
      </c>
      <c r="G104" s="20"/>
    </row>
    <row r="105" spans="1:7" ht="16.5" customHeight="1" hidden="1" thickBot="1">
      <c r="A105" s="51"/>
      <c r="B105" s="51"/>
      <c r="C105" s="884" t="s">
        <v>272</v>
      </c>
      <c r="D105" s="884"/>
      <c r="E105" s="885"/>
      <c r="F105" s="511">
        <v>1341</v>
      </c>
      <c r="G105" s="20"/>
    </row>
    <row r="106" spans="1:7" ht="16.5" customHeight="1" hidden="1">
      <c r="A106" s="51"/>
      <c r="B106" s="51"/>
      <c r="C106" s="199"/>
      <c r="D106" s="199"/>
      <c r="E106" s="256"/>
      <c r="F106" s="196"/>
      <c r="G106" s="20"/>
    </row>
    <row r="107" spans="1:7" ht="18.75" customHeight="1">
      <c r="A107" s="51"/>
      <c r="B107" s="15" t="s">
        <v>522</v>
      </c>
      <c r="C107" s="16" t="s">
        <v>471</v>
      </c>
      <c r="D107" s="199"/>
      <c r="E107" s="256"/>
      <c r="F107" s="196"/>
      <c r="G107" s="20"/>
    </row>
    <row r="108" spans="1:7" ht="23.25" customHeight="1">
      <c r="A108" s="51"/>
      <c r="B108" s="51"/>
      <c r="C108" s="16" t="s">
        <v>286</v>
      </c>
      <c r="D108" s="199"/>
      <c r="E108" s="256"/>
      <c r="F108" s="196"/>
      <c r="G108" s="20"/>
    </row>
    <row r="109" spans="1:7" ht="21" customHeight="1">
      <c r="A109" s="51"/>
      <c r="B109" s="51"/>
      <c r="C109" s="306" t="s">
        <v>54</v>
      </c>
      <c r="D109" s="512"/>
      <c r="E109" s="256"/>
      <c r="F109" s="196"/>
      <c r="G109" s="20"/>
    </row>
    <row r="110" spans="1:7" ht="20.25" customHeight="1">
      <c r="A110" s="51"/>
      <c r="B110" s="51"/>
      <c r="C110" s="55" t="s">
        <v>67</v>
      </c>
      <c r="D110" s="17">
        <v>2315</v>
      </c>
      <c r="E110" s="17">
        <v>2370</v>
      </c>
      <c r="F110" s="196">
        <v>39613</v>
      </c>
      <c r="G110" s="20"/>
    </row>
    <row r="111" spans="1:7" ht="20.25" customHeight="1">
      <c r="A111" s="51"/>
      <c r="B111" s="51"/>
      <c r="C111" s="55" t="s">
        <v>31</v>
      </c>
      <c r="D111" s="65">
        <v>-26</v>
      </c>
      <c r="E111" s="65">
        <v>-22</v>
      </c>
      <c r="F111" s="452">
        <v>-76</v>
      </c>
      <c r="G111" s="20"/>
    </row>
    <row r="112" spans="1:7" ht="18.75" customHeight="1">
      <c r="A112" s="51"/>
      <c r="B112" s="51"/>
      <c r="C112" s="55" t="s">
        <v>403</v>
      </c>
      <c r="D112" s="17">
        <v>2289</v>
      </c>
      <c r="E112" s="25">
        <v>2348</v>
      </c>
      <c r="F112" s="196">
        <v>39537</v>
      </c>
      <c r="G112" s="20"/>
    </row>
    <row r="113" spans="1:7" ht="20.25" customHeight="1">
      <c r="A113" s="51"/>
      <c r="B113" s="51"/>
      <c r="C113" s="55" t="s">
        <v>404</v>
      </c>
      <c r="D113" s="17"/>
      <c r="E113" s="25"/>
      <c r="F113" s="196"/>
      <c r="G113" s="20"/>
    </row>
    <row r="114" spans="1:7" ht="23.25" customHeight="1">
      <c r="A114" s="51"/>
      <c r="B114" s="51"/>
      <c r="C114" s="193" t="s">
        <v>431</v>
      </c>
      <c r="D114" s="17">
        <v>0</v>
      </c>
      <c r="E114" s="25">
        <v>0</v>
      </c>
      <c r="F114" s="196">
        <v>-18605</v>
      </c>
      <c r="G114" s="20"/>
    </row>
    <row r="115" spans="1:7" ht="30" customHeight="1">
      <c r="A115" s="51"/>
      <c r="B115" s="51"/>
      <c r="C115" s="193" t="s">
        <v>433</v>
      </c>
      <c r="D115" s="17">
        <v>-32</v>
      </c>
      <c r="E115" s="25">
        <v>-11</v>
      </c>
      <c r="F115" s="196">
        <v>-24</v>
      </c>
      <c r="G115" s="20"/>
    </row>
    <row r="116" spans="1:7" ht="32.25" customHeight="1">
      <c r="A116" s="51"/>
      <c r="B116" s="51"/>
      <c r="C116" s="193" t="s">
        <v>469</v>
      </c>
      <c r="D116" s="17">
        <v>501</v>
      </c>
      <c r="E116" s="25">
        <v>34</v>
      </c>
      <c r="F116" s="196">
        <v>2148</v>
      </c>
      <c r="G116" s="20"/>
    </row>
    <row r="117" spans="1:7" ht="29.25" customHeight="1" hidden="1">
      <c r="A117" s="51"/>
      <c r="B117" s="51"/>
      <c r="C117" s="336" t="s">
        <v>470</v>
      </c>
      <c r="D117" s="17">
        <v>0</v>
      </c>
      <c r="E117" s="25">
        <v>0</v>
      </c>
      <c r="F117" s="196">
        <v>0</v>
      </c>
      <c r="G117" s="20"/>
    </row>
    <row r="118" spans="1:7" ht="20.25" customHeight="1">
      <c r="A118" s="51"/>
      <c r="B118" s="51"/>
      <c r="C118" s="193" t="s">
        <v>434</v>
      </c>
      <c r="D118" s="17">
        <v>322</v>
      </c>
      <c r="E118" s="25">
        <v>87</v>
      </c>
      <c r="F118" s="196">
        <v>34</v>
      </c>
      <c r="G118" s="20"/>
    </row>
    <row r="119" spans="1:7" ht="30" customHeight="1" hidden="1">
      <c r="A119" s="51"/>
      <c r="B119" s="51"/>
      <c r="C119" s="193" t="s">
        <v>65</v>
      </c>
      <c r="D119" s="17"/>
      <c r="E119" s="25"/>
      <c r="F119" s="196"/>
      <c r="G119" s="20"/>
    </row>
    <row r="120" spans="1:7" ht="20.25" customHeight="1">
      <c r="A120" s="51"/>
      <c r="B120" s="51"/>
      <c r="C120" s="193" t="s">
        <v>318</v>
      </c>
      <c r="D120" s="17">
        <v>0</v>
      </c>
      <c r="E120" s="25">
        <v>0</v>
      </c>
      <c r="F120" s="196">
        <v>-25688</v>
      </c>
      <c r="G120" s="20"/>
    </row>
    <row r="121" spans="1:7" ht="25.5" customHeight="1" hidden="1">
      <c r="A121" s="51"/>
      <c r="B121" s="51"/>
      <c r="C121" s="193" t="s">
        <v>66</v>
      </c>
      <c r="D121" s="17"/>
      <c r="E121" s="25"/>
      <c r="F121" s="196"/>
      <c r="G121" s="20"/>
    </row>
    <row r="122" spans="1:7" ht="23.25" customHeight="1">
      <c r="A122" s="51"/>
      <c r="B122" s="51"/>
      <c r="C122" s="336" t="s">
        <v>419</v>
      </c>
      <c r="D122" s="65">
        <v>-42</v>
      </c>
      <c r="E122" s="25">
        <v>-15</v>
      </c>
      <c r="F122" s="196">
        <v>1774</v>
      </c>
      <c r="G122" s="20"/>
    </row>
    <row r="123" spans="1:7" ht="18.75" customHeight="1" hidden="1">
      <c r="A123" s="51"/>
      <c r="B123" s="51"/>
      <c r="C123" s="249" t="s">
        <v>113</v>
      </c>
      <c r="E123" s="362">
        <v>0</v>
      </c>
      <c r="F123" s="452">
        <v>0</v>
      </c>
      <c r="G123" s="20"/>
    </row>
    <row r="124" spans="1:7" ht="23.25" customHeight="1" thickBot="1">
      <c r="A124" s="51"/>
      <c r="B124" s="51"/>
      <c r="C124" s="349" t="s">
        <v>436</v>
      </c>
      <c r="D124" s="74">
        <v>3038</v>
      </c>
      <c r="E124" s="234">
        <v>2443</v>
      </c>
      <c r="F124" s="511">
        <v>-824</v>
      </c>
      <c r="G124" s="20"/>
    </row>
    <row r="125" spans="1:7" ht="9.75" customHeight="1">
      <c r="A125" s="51"/>
      <c r="B125" s="51"/>
      <c r="C125" s="199"/>
      <c r="D125" s="199"/>
      <c r="E125" s="256"/>
      <c r="F125" s="196"/>
      <c r="G125" s="20"/>
    </row>
    <row r="126" spans="1:7" ht="30" customHeight="1" hidden="1">
      <c r="A126" s="51"/>
      <c r="B126" s="51"/>
      <c r="C126" s="900" t="s">
        <v>589</v>
      </c>
      <c r="D126" s="199"/>
      <c r="E126" s="256"/>
      <c r="F126" s="196"/>
      <c r="G126" s="20"/>
    </row>
    <row r="127" spans="1:7" ht="19.5" customHeight="1" hidden="1">
      <c r="A127" s="51"/>
      <c r="B127" s="51"/>
      <c r="C127" s="199" t="s">
        <v>765</v>
      </c>
      <c r="D127" s="17">
        <v>3039</v>
      </c>
      <c r="E127" s="17">
        <v>2443</v>
      </c>
      <c r="F127" s="196">
        <v>-824</v>
      </c>
      <c r="G127" s="20"/>
    </row>
    <row r="128" spans="1:7" ht="19.5" customHeight="1" hidden="1">
      <c r="A128" s="51"/>
      <c r="B128" s="51"/>
      <c r="C128" s="199" t="s">
        <v>269</v>
      </c>
      <c r="D128" s="17">
        <v>0</v>
      </c>
      <c r="E128" s="17">
        <v>0</v>
      </c>
      <c r="F128" s="196">
        <v>946</v>
      </c>
      <c r="G128" s="20"/>
    </row>
    <row r="129" spans="1:7" ht="28.5" hidden="1">
      <c r="A129" s="51"/>
      <c r="B129" s="51"/>
      <c r="C129" s="184" t="s">
        <v>270</v>
      </c>
      <c r="D129" s="17">
        <v>0</v>
      </c>
      <c r="E129" s="17">
        <v>0</v>
      </c>
      <c r="F129" s="196">
        <v>166</v>
      </c>
      <c r="G129" s="20"/>
    </row>
    <row r="130" spans="1:7" ht="28.5" hidden="1">
      <c r="A130" s="51"/>
      <c r="B130" s="51"/>
      <c r="C130" s="184" t="s">
        <v>271</v>
      </c>
      <c r="D130" s="17">
        <v>0</v>
      </c>
      <c r="E130" s="17">
        <v>0</v>
      </c>
      <c r="F130" s="196">
        <v>977</v>
      </c>
      <c r="G130" s="20"/>
    </row>
    <row r="131" spans="1:7" ht="21.75" customHeight="1" hidden="1">
      <c r="A131" s="51"/>
      <c r="B131" s="51"/>
      <c r="C131" s="184" t="s">
        <v>701</v>
      </c>
      <c r="D131" s="17">
        <v>0</v>
      </c>
      <c r="E131" s="17">
        <v>0</v>
      </c>
      <c r="F131" s="196">
        <v>-46</v>
      </c>
      <c r="G131" s="20"/>
    </row>
    <row r="132" spans="1:7" ht="19.5" customHeight="1" hidden="1" thickBot="1">
      <c r="A132" s="51"/>
      <c r="B132" s="51"/>
      <c r="C132" s="884" t="s">
        <v>272</v>
      </c>
      <c r="D132" s="884"/>
      <c r="E132" s="885"/>
      <c r="F132" s="511">
        <v>1219</v>
      </c>
      <c r="G132" s="20"/>
    </row>
    <row r="133" spans="1:7" ht="19.5" customHeight="1">
      <c r="A133" s="51"/>
      <c r="B133" s="51"/>
      <c r="C133" s="346" t="s">
        <v>54</v>
      </c>
      <c r="D133" s="199"/>
      <c r="E133" s="256"/>
      <c r="F133" s="196"/>
      <c r="G133" s="20"/>
    </row>
    <row r="134" spans="1:7" ht="9.75" customHeight="1">
      <c r="A134" s="51"/>
      <c r="B134" s="51"/>
      <c r="C134" s="199"/>
      <c r="D134" s="199"/>
      <c r="E134" s="256"/>
      <c r="F134" s="196"/>
      <c r="G134" s="20"/>
    </row>
    <row r="135" spans="1:7" ht="21" customHeight="1">
      <c r="A135" s="51"/>
      <c r="B135" s="51"/>
      <c r="C135" s="16" t="s">
        <v>277</v>
      </c>
      <c r="D135" s="199"/>
      <c r="E135" s="256"/>
      <c r="F135" s="196"/>
      <c r="G135" s="20"/>
    </row>
    <row r="136" spans="1:7" ht="3.75" customHeight="1">
      <c r="A136" s="51"/>
      <c r="B136" s="51"/>
      <c r="C136" s="72"/>
      <c r="D136" s="199"/>
      <c r="E136" s="256"/>
      <c r="F136" s="196"/>
      <c r="G136" s="20"/>
    </row>
    <row r="137" spans="1:7" ht="21" customHeight="1">
      <c r="A137" s="51"/>
      <c r="B137" s="51"/>
      <c r="C137" s="55" t="s">
        <v>68</v>
      </c>
      <c r="D137" s="17">
        <v>2181</v>
      </c>
      <c r="E137" s="17">
        <v>1445</v>
      </c>
      <c r="F137" s="196">
        <v>124</v>
      </c>
      <c r="G137" s="20"/>
    </row>
    <row r="138" spans="1:7" ht="18.75" customHeight="1">
      <c r="A138" s="51"/>
      <c r="B138" s="51"/>
      <c r="C138" s="55" t="s">
        <v>31</v>
      </c>
      <c r="D138" s="65">
        <v>-51</v>
      </c>
      <c r="E138" s="65">
        <v>-41</v>
      </c>
      <c r="F138" s="515">
        <v>0</v>
      </c>
      <c r="G138" s="20"/>
    </row>
    <row r="139" spans="1:7" ht="21" customHeight="1">
      <c r="A139" s="51"/>
      <c r="B139" s="51"/>
      <c r="C139" s="55" t="s">
        <v>403</v>
      </c>
      <c r="D139" s="17">
        <v>2130</v>
      </c>
      <c r="E139" s="25">
        <v>1404</v>
      </c>
      <c r="F139" s="196">
        <v>124</v>
      </c>
      <c r="G139" s="20"/>
    </row>
    <row r="140" spans="1:7" ht="21" customHeight="1">
      <c r="A140" s="51"/>
      <c r="B140" s="51"/>
      <c r="C140" s="55" t="s">
        <v>404</v>
      </c>
      <c r="D140" s="17"/>
      <c r="E140" s="25"/>
      <c r="F140" s="196"/>
      <c r="G140" s="20"/>
    </row>
    <row r="141" spans="1:7" ht="20.25" customHeight="1" hidden="1">
      <c r="A141" s="51"/>
      <c r="B141" s="51"/>
      <c r="C141" s="193" t="s">
        <v>431</v>
      </c>
      <c r="D141" s="17">
        <v>0</v>
      </c>
      <c r="E141" s="25">
        <v>0</v>
      </c>
      <c r="F141" s="196">
        <v>0</v>
      </c>
      <c r="G141" s="20"/>
    </row>
    <row r="142" spans="1:7" ht="28.5" customHeight="1">
      <c r="A142" s="51"/>
      <c r="B142" s="51"/>
      <c r="C142" s="193" t="s">
        <v>433</v>
      </c>
      <c r="D142" s="17">
        <v>7</v>
      </c>
      <c r="E142" s="25">
        <v>4</v>
      </c>
      <c r="F142" s="196">
        <v>0</v>
      </c>
      <c r="G142" s="20"/>
    </row>
    <row r="143" spans="1:7" ht="30.75" customHeight="1">
      <c r="A143" s="51"/>
      <c r="B143" s="51"/>
      <c r="C143" s="193" t="s">
        <v>469</v>
      </c>
      <c r="D143" s="17">
        <v>56</v>
      </c>
      <c r="E143" s="25">
        <v>11</v>
      </c>
      <c r="F143" s="196">
        <v>0</v>
      </c>
      <c r="G143" s="20"/>
    </row>
    <row r="144" spans="1:7" ht="28.5" customHeight="1" hidden="1">
      <c r="A144" s="51"/>
      <c r="B144" s="51"/>
      <c r="C144" s="336" t="s">
        <v>470</v>
      </c>
      <c r="D144" s="17">
        <v>0</v>
      </c>
      <c r="E144" s="25">
        <v>0</v>
      </c>
      <c r="F144" s="196">
        <v>0</v>
      </c>
      <c r="G144" s="20"/>
    </row>
    <row r="145" spans="1:7" ht="23.25" customHeight="1" hidden="1">
      <c r="A145" s="51"/>
      <c r="B145" s="51"/>
      <c r="C145" s="193" t="s">
        <v>434</v>
      </c>
      <c r="D145" s="17">
        <v>0</v>
      </c>
      <c r="E145" s="25">
        <v>0</v>
      </c>
      <c r="F145" s="196">
        <v>0</v>
      </c>
      <c r="G145" s="20"/>
    </row>
    <row r="146" spans="1:7" ht="18.75" customHeight="1" hidden="1">
      <c r="A146" s="51"/>
      <c r="B146" s="51"/>
      <c r="C146" s="193" t="s">
        <v>435</v>
      </c>
      <c r="D146" s="17">
        <v>0</v>
      </c>
      <c r="E146" s="25">
        <v>0</v>
      </c>
      <c r="F146" s="196">
        <v>0</v>
      </c>
      <c r="G146" s="20"/>
    </row>
    <row r="147" spans="1:7" ht="16.5" customHeight="1">
      <c r="A147" s="51"/>
      <c r="B147" s="51"/>
      <c r="C147" s="336" t="s">
        <v>419</v>
      </c>
      <c r="D147" s="17">
        <v>-2</v>
      </c>
      <c r="E147" s="25">
        <v>-3</v>
      </c>
      <c r="F147" s="196">
        <v>0</v>
      </c>
      <c r="G147" s="20"/>
    </row>
    <row r="148" spans="1:7" ht="18.75" customHeight="1" hidden="1">
      <c r="A148" s="51"/>
      <c r="B148" s="51"/>
      <c r="C148" s="249" t="s">
        <v>113</v>
      </c>
      <c r="D148" s="65">
        <v>0</v>
      </c>
      <c r="E148" s="362">
        <v>0</v>
      </c>
      <c r="F148" s="452">
        <v>0</v>
      </c>
      <c r="G148" s="20"/>
    </row>
    <row r="149" spans="1:7" ht="21.75" customHeight="1" thickBot="1">
      <c r="A149" s="51"/>
      <c r="B149" s="51"/>
      <c r="C149" s="349" t="s">
        <v>436</v>
      </c>
      <c r="D149" s="74">
        <v>2191</v>
      </c>
      <c r="E149" s="234">
        <v>1416</v>
      </c>
      <c r="F149" s="511">
        <v>124</v>
      </c>
      <c r="G149" s="20"/>
    </row>
    <row r="150" spans="1:7" ht="9.75" customHeight="1">
      <c r="A150" s="51"/>
      <c r="B150" s="51"/>
      <c r="C150" s="199"/>
      <c r="D150" s="199"/>
      <c r="E150" s="256"/>
      <c r="F150" s="196"/>
      <c r="G150" s="20"/>
    </row>
    <row r="151" spans="1:7" ht="9.75" customHeight="1">
      <c r="A151" s="51"/>
      <c r="B151" s="51"/>
      <c r="C151" s="46"/>
      <c r="D151" s="46"/>
      <c r="E151" s="30"/>
      <c r="F151" s="196"/>
      <c r="G151" s="20"/>
    </row>
    <row r="152" spans="1:7" ht="19.5" customHeight="1">
      <c r="A152" s="51"/>
      <c r="B152" s="75"/>
      <c r="C152" s="31" t="s">
        <v>439</v>
      </c>
      <c r="D152" s="18">
        <v>660</v>
      </c>
      <c r="E152" s="327">
        <v>660</v>
      </c>
      <c r="F152" s="508">
        <v>375</v>
      </c>
      <c r="G152" s="20"/>
    </row>
    <row r="153" spans="1:7" ht="108" customHeight="1">
      <c r="A153" s="51"/>
      <c r="B153" s="75"/>
      <c r="C153" s="167" t="s">
        <v>723</v>
      </c>
      <c r="D153" s="86"/>
      <c r="E153" s="86"/>
      <c r="F153" s="509"/>
      <c r="G153" s="20"/>
    </row>
    <row r="154" spans="1:7" ht="18" customHeight="1">
      <c r="A154" s="51"/>
      <c r="B154" s="75"/>
      <c r="C154" s="819" t="s">
        <v>493</v>
      </c>
      <c r="D154" s="18">
        <v>0</v>
      </c>
      <c r="E154" s="18">
        <v>0</v>
      </c>
      <c r="F154" s="508">
        <v>7750</v>
      </c>
      <c r="G154" s="20"/>
    </row>
    <row r="155" spans="1:7" ht="58.5" customHeight="1">
      <c r="A155" s="51"/>
      <c r="B155" s="75"/>
      <c r="C155" s="167" t="s">
        <v>722</v>
      </c>
      <c r="D155" s="86"/>
      <c r="E155" s="86"/>
      <c r="F155" s="509"/>
      <c r="G155" s="20"/>
    </row>
    <row r="156" spans="1:7" ht="25.5" customHeight="1">
      <c r="A156" s="51"/>
      <c r="B156" s="75"/>
      <c r="C156" s="986"/>
      <c r="D156" s="86"/>
      <c r="E156" s="86"/>
      <c r="F156" s="509"/>
      <c r="G156" s="20"/>
    </row>
    <row r="157" spans="1:6" ht="19.5" customHeight="1" thickBot="1">
      <c r="A157" s="51"/>
      <c r="B157" s="987"/>
      <c r="C157" s="1095"/>
      <c r="D157" s="1095"/>
      <c r="E157" s="1095"/>
      <c r="F157" s="506"/>
    </row>
  </sheetData>
  <mergeCells count="1">
    <mergeCell ref="C157:E157"/>
  </mergeCells>
  <printOptions/>
  <pageMargins left="0.24" right="0.24" top="0.1968503937007874" bottom="0.71" header="0.15748031496062992" footer="0.15748031496062992"/>
  <pageSetup fitToHeight="0" horizontalDpi="600" verticalDpi="600" orientation="portrait" paperSize="9" scale="75" r:id="rId1"/>
  <headerFooter alignWithMargins="0">
    <oddFooter>&amp;LTelkom SA Limited Group Annual Report
&amp;D - &amp;T
&amp;A&amp;RPage &amp;P of &amp;N</oddFooter>
  </headerFooter>
  <rowBreaks count="1" manualBreakCount="1">
    <brk id="106" max="5" man="1"/>
  </rowBreaks>
</worksheet>
</file>

<file path=xl/worksheets/sheet12.xml><?xml version="1.0" encoding="utf-8"?>
<worksheet xmlns="http://schemas.openxmlformats.org/spreadsheetml/2006/main" xmlns:r="http://schemas.openxmlformats.org/officeDocument/2006/relationships">
  <dimension ref="A2:G16"/>
  <sheetViews>
    <sheetView zoomScale="80" zoomScaleNormal="80" workbookViewId="0" topLeftCell="A1">
      <selection activeCell="H11" sqref="H11"/>
    </sheetView>
  </sheetViews>
  <sheetFormatPr defaultColWidth="9.140625" defaultRowHeight="12.75"/>
  <cols>
    <col min="1" max="1" width="0.85546875" style="2" customWidth="1"/>
    <col min="2" max="2" width="4.28125" style="2" customWidth="1"/>
    <col min="3" max="3" width="59.8515625" style="6" customWidth="1"/>
    <col min="4" max="4" width="20.00390625" style="2" customWidth="1"/>
    <col min="5" max="6" width="16.7109375" style="2" customWidth="1"/>
    <col min="7" max="7" width="0.85546875" style="1" customWidth="1"/>
    <col min="8" max="16384" width="9.140625" style="1" customWidth="1"/>
  </cols>
  <sheetData>
    <row r="1" ht="19.5" customHeight="1"/>
    <row r="2" spans="2:6" ht="19.5" customHeight="1">
      <c r="B2" s="421" t="s">
        <v>749</v>
      </c>
      <c r="E2" s="47"/>
      <c r="F2" s="798"/>
    </row>
    <row r="3" ht="19.5" customHeight="1">
      <c r="B3" s="2" t="s">
        <v>96</v>
      </c>
    </row>
    <row r="4" spans="1:6" s="20" customFormat="1" ht="19.5" customHeight="1" thickBot="1">
      <c r="A4" s="50"/>
      <c r="B4" s="50"/>
      <c r="C4" s="45"/>
      <c r="D4" s="3"/>
      <c r="E4" s="3"/>
      <c r="F4" s="59"/>
    </row>
    <row r="5" spans="1:6" s="20" customFormat="1" ht="15" customHeight="1">
      <c r="A5" s="3"/>
      <c r="B5" s="427"/>
      <c r="C5" s="413"/>
      <c r="D5" s="429" t="s">
        <v>381</v>
      </c>
      <c r="E5" s="429" t="s">
        <v>101</v>
      </c>
      <c r="F5" s="238" t="s">
        <v>101</v>
      </c>
    </row>
    <row r="6" spans="1:6" s="20" customFormat="1" ht="15" customHeight="1">
      <c r="A6" s="3"/>
      <c r="B6" s="27"/>
      <c r="C6" s="414"/>
      <c r="D6" s="500">
        <v>2009</v>
      </c>
      <c r="E6" s="500">
        <v>2008</v>
      </c>
      <c r="F6" s="189">
        <v>2009</v>
      </c>
    </row>
    <row r="7" spans="1:6" s="20" customFormat="1" ht="15" customHeight="1" thickBot="1">
      <c r="A7" s="3"/>
      <c r="B7" s="431"/>
      <c r="C7" s="190"/>
      <c r="D7" s="191"/>
      <c r="E7" s="191"/>
      <c r="F7" s="192"/>
    </row>
    <row r="8" spans="1:6" ht="6" customHeight="1">
      <c r="A8" s="7"/>
      <c r="B8" s="9"/>
      <c r="C8" s="10"/>
      <c r="D8" s="11"/>
      <c r="E8" s="12"/>
      <c r="F8" s="501"/>
    </row>
    <row r="9" spans="1:6" ht="39.75" customHeight="1">
      <c r="A9" s="14"/>
      <c r="B9" s="15" t="s">
        <v>523</v>
      </c>
      <c r="C9" s="16" t="s">
        <v>289</v>
      </c>
      <c r="D9" s="18">
        <v>6914.7</v>
      </c>
      <c r="E9" s="18">
        <v>6391.8</v>
      </c>
      <c r="F9" s="508">
        <v>6402.9</v>
      </c>
    </row>
    <row r="10" spans="1:6" ht="3" customHeight="1">
      <c r="A10" s="14"/>
      <c r="B10" s="15"/>
      <c r="C10" s="16"/>
      <c r="D10" s="17"/>
      <c r="E10" s="17"/>
      <c r="F10" s="514"/>
    </row>
    <row r="11" spans="1:7" ht="90" customHeight="1">
      <c r="A11" s="51"/>
      <c r="B11" s="8"/>
      <c r="C11" s="72" t="s">
        <v>162</v>
      </c>
      <c r="D11" s="46"/>
      <c r="E11" s="46"/>
      <c r="F11" s="196"/>
      <c r="G11" s="20"/>
    </row>
    <row r="12" spans="1:7" ht="19.5" customHeight="1">
      <c r="A12" s="51"/>
      <c r="B12" s="51"/>
      <c r="C12" s="46"/>
      <c r="D12" s="46"/>
      <c r="E12" s="46"/>
      <c r="F12" s="196"/>
      <c r="G12" s="20"/>
    </row>
    <row r="13" spans="1:7" ht="19.5" customHeight="1">
      <c r="A13" s="51"/>
      <c r="B13" s="70"/>
      <c r="C13" s="41"/>
      <c r="D13" s="68"/>
      <c r="E13" s="68"/>
      <c r="F13" s="196"/>
      <c r="G13" s="20"/>
    </row>
    <row r="14" spans="1:7" ht="19.5" customHeight="1" thickBot="1">
      <c r="A14" s="51"/>
      <c r="B14" s="241"/>
      <c r="C14" s="242"/>
      <c r="D14" s="67"/>
      <c r="E14" s="67"/>
      <c r="F14" s="506"/>
      <c r="G14" s="20"/>
    </row>
    <row r="15" spans="4:6" ht="15">
      <c r="D15" s="36"/>
      <c r="E15" s="36"/>
      <c r="F15" s="36"/>
    </row>
    <row r="16" spans="4:6" ht="15">
      <c r="D16" s="36"/>
      <c r="E16" s="36"/>
      <c r="F16" s="36"/>
    </row>
  </sheetData>
  <printOptions/>
  <pageMargins left="0.22" right="0.11811023622047245" top="0.1968503937007874" bottom="0.71" header="0.15748031496062992" footer="0.15748031496062992"/>
  <pageSetup horizontalDpi="600" verticalDpi="600" orientation="portrait" paperSize="9" scale="84" r:id="rId1"/>
  <headerFooter alignWithMargins="0">
    <oddFooter>&amp;LTelkom SA Limited Group Annual Report
&amp;D - &amp;T
&amp;A&amp;RPage &amp;P of &amp;N</oddFooter>
  </headerFooter>
</worksheet>
</file>

<file path=xl/worksheets/sheet13.xml><?xml version="1.0" encoding="utf-8"?>
<worksheet xmlns="http://schemas.openxmlformats.org/spreadsheetml/2006/main" xmlns:r="http://schemas.openxmlformats.org/officeDocument/2006/relationships">
  <dimension ref="A2:G20"/>
  <sheetViews>
    <sheetView zoomScale="80" zoomScaleNormal="80" workbookViewId="0" topLeftCell="C1">
      <selection activeCell="I17" sqref="I17"/>
    </sheetView>
  </sheetViews>
  <sheetFormatPr defaultColWidth="9.140625" defaultRowHeight="12.75"/>
  <cols>
    <col min="1" max="1" width="0.85546875" style="2" customWidth="1"/>
    <col min="2" max="2" width="4.28125" style="2" customWidth="1"/>
    <col min="3" max="3" width="59.8515625" style="6" customWidth="1"/>
    <col min="4" max="6" width="16.7109375" style="2" customWidth="1"/>
    <col min="7" max="7" width="0.85546875" style="1" customWidth="1"/>
    <col min="8" max="16384" width="9.140625" style="1" customWidth="1"/>
  </cols>
  <sheetData>
    <row r="1" ht="19.5" customHeight="1"/>
    <row r="2" spans="2:6" ht="19.5" customHeight="1">
      <c r="B2" s="421" t="s">
        <v>749</v>
      </c>
      <c r="C2" s="45"/>
      <c r="D2" s="3"/>
      <c r="E2" s="425"/>
      <c r="F2" s="426"/>
    </row>
    <row r="3" ht="19.5" customHeight="1">
      <c r="B3" s="2" t="s">
        <v>96</v>
      </c>
    </row>
    <row r="4" spans="1:6" s="20" customFormat="1" ht="19.5" customHeight="1" thickBot="1">
      <c r="A4" s="50"/>
      <c r="B4" s="50"/>
      <c r="C4" s="45"/>
      <c r="D4" s="3"/>
      <c r="E4" s="3"/>
      <c r="F4" s="59"/>
    </row>
    <row r="5" spans="1:7" s="20" customFormat="1" ht="15" customHeight="1">
      <c r="A5" s="3"/>
      <c r="B5" s="427"/>
      <c r="C5" s="413"/>
      <c r="D5" s="429" t="s">
        <v>381</v>
      </c>
      <c r="E5" s="429" t="s">
        <v>101</v>
      </c>
      <c r="F5" s="238" t="s">
        <v>101</v>
      </c>
      <c r="G5" s="223"/>
    </row>
    <row r="6" spans="1:7" s="20" customFormat="1" ht="15" customHeight="1">
      <c r="A6" s="3"/>
      <c r="B6" s="27"/>
      <c r="C6" s="414"/>
      <c r="D6" s="500">
        <v>2009</v>
      </c>
      <c r="E6" s="500">
        <v>2008</v>
      </c>
      <c r="F6" s="189">
        <v>2009</v>
      </c>
      <c r="G6" s="223"/>
    </row>
    <row r="7" spans="1:7" s="20" customFormat="1" ht="15" customHeight="1" thickBot="1">
      <c r="A7" s="3"/>
      <c r="B7" s="431"/>
      <c r="C7" s="190"/>
      <c r="D7" s="191" t="s">
        <v>417</v>
      </c>
      <c r="E7" s="191" t="s">
        <v>417</v>
      </c>
      <c r="F7" s="192" t="s">
        <v>417</v>
      </c>
      <c r="G7" s="223"/>
    </row>
    <row r="8" spans="1:7" ht="6" customHeight="1">
      <c r="A8" s="7"/>
      <c r="B8" s="9"/>
      <c r="C8" s="10"/>
      <c r="D8" s="11"/>
      <c r="E8" s="12"/>
      <c r="F8" s="501"/>
      <c r="G8" s="71"/>
    </row>
    <row r="9" spans="1:7" ht="39.75" customHeight="1">
      <c r="A9" s="14"/>
      <c r="B9" s="229" t="s">
        <v>525</v>
      </c>
      <c r="C9" s="16" t="s">
        <v>262</v>
      </c>
      <c r="D9" s="18"/>
      <c r="E9" s="327"/>
      <c r="F9" s="508"/>
      <c r="G9" s="71"/>
    </row>
    <row r="10" spans="1:7" ht="3" customHeight="1">
      <c r="A10" s="14"/>
      <c r="B10" s="15"/>
      <c r="C10" s="16"/>
      <c r="D10" s="17"/>
      <c r="E10" s="25"/>
      <c r="F10" s="508"/>
      <c r="G10" s="71"/>
    </row>
    <row r="11" spans="1:7" ht="27.75" customHeight="1" hidden="1">
      <c r="A11" s="14"/>
      <c r="B11" s="15"/>
      <c r="C11" s="799" t="s">
        <v>287</v>
      </c>
      <c r="D11" s="17"/>
      <c r="E11" s="25"/>
      <c r="F11" s="508"/>
      <c r="G11" s="71"/>
    </row>
    <row r="12" spans="1:7" ht="3" customHeight="1">
      <c r="A12" s="14"/>
      <c r="B12" s="15"/>
      <c r="C12" s="16"/>
      <c r="D12" s="17"/>
      <c r="E12" s="25"/>
      <c r="F12" s="508"/>
      <c r="G12" s="71"/>
    </row>
    <row r="13" spans="1:7" ht="19.5" customHeight="1">
      <c r="A13" s="51"/>
      <c r="B13" s="8"/>
      <c r="C13" s="199" t="s">
        <v>652</v>
      </c>
      <c r="D13" s="25">
        <v>8725</v>
      </c>
      <c r="E13" s="25">
        <v>5585</v>
      </c>
      <c r="F13" s="196">
        <v>2616</v>
      </c>
      <c r="G13" s="73"/>
    </row>
    <row r="14" spans="1:7" ht="6" customHeight="1">
      <c r="A14" s="51"/>
      <c r="B14" s="8"/>
      <c r="C14" s="199"/>
      <c r="D14" s="17"/>
      <c r="E14" s="25"/>
      <c r="F14" s="196"/>
      <c r="G14" s="73"/>
    </row>
    <row r="15" spans="1:7" ht="31.5" customHeight="1">
      <c r="A15" s="51"/>
      <c r="B15" s="51"/>
      <c r="C15" s="184" t="s">
        <v>273</v>
      </c>
      <c r="D15" s="17">
        <v>2215</v>
      </c>
      <c r="E15" s="25">
        <v>587</v>
      </c>
      <c r="F15" s="196">
        <v>687</v>
      </c>
      <c r="G15" s="73"/>
    </row>
    <row r="16" spans="1:7" ht="6" customHeight="1">
      <c r="A16" s="51"/>
      <c r="B16" s="51"/>
      <c r="C16" s="199"/>
      <c r="D16" s="17"/>
      <c r="E16" s="25"/>
      <c r="F16" s="196"/>
      <c r="G16" s="73"/>
    </row>
    <row r="17" spans="1:7" ht="57" customHeight="1">
      <c r="A17" s="51"/>
      <c r="B17" s="51"/>
      <c r="C17" s="410" t="s">
        <v>323</v>
      </c>
      <c r="D17" s="17"/>
      <c r="E17" s="25"/>
      <c r="F17" s="196"/>
      <c r="G17" s="73"/>
    </row>
    <row r="18" spans="1:7" ht="54" customHeight="1">
      <c r="A18" s="51"/>
      <c r="B18" s="51"/>
      <c r="C18" s="390" t="s">
        <v>724</v>
      </c>
      <c r="D18" s="17"/>
      <c r="E18" s="25"/>
      <c r="F18" s="196"/>
      <c r="G18" s="73"/>
    </row>
    <row r="19" spans="1:7" ht="19.5" customHeight="1" thickBot="1">
      <c r="A19" s="51"/>
      <c r="B19" s="32"/>
      <c r="C19" s="308"/>
      <c r="D19" s="67"/>
      <c r="E19" s="34"/>
      <c r="F19" s="506"/>
      <c r="G19" s="73"/>
    </row>
    <row r="20" spans="1:7" ht="19.5" customHeight="1">
      <c r="A20" s="51"/>
      <c r="B20" s="800"/>
      <c r="C20" s="801"/>
      <c r="D20" s="802"/>
      <c r="E20" s="802"/>
      <c r="F20" s="803"/>
      <c r="G20" s="20"/>
    </row>
  </sheetData>
  <printOptions/>
  <pageMargins left="0.22" right="0.11811023622047245" top="0.1968503937007874" bottom="0.71" header="0.15748031496062992" footer="0.15748031496062992"/>
  <pageSetup horizontalDpi="600" verticalDpi="600" orientation="portrait" paperSize="9" scale="86" r:id="rId1"/>
  <headerFooter alignWithMargins="0">
    <oddFooter>&amp;LTelkom SA Limited Group Annual Report
&amp;D - &amp;T
&amp;A&amp;RPage &amp;P of &amp;N</oddFooter>
  </headerFooter>
</worksheet>
</file>

<file path=xl/worksheets/sheet14.xml><?xml version="1.0" encoding="utf-8"?>
<worksheet xmlns="http://schemas.openxmlformats.org/spreadsheetml/2006/main" xmlns:r="http://schemas.openxmlformats.org/officeDocument/2006/relationships">
  <dimension ref="A1:T18"/>
  <sheetViews>
    <sheetView zoomScale="80" zoomScaleNormal="80" workbookViewId="0" topLeftCell="A1">
      <selection activeCell="C30" sqref="C30"/>
    </sheetView>
  </sheetViews>
  <sheetFormatPr defaultColWidth="9.140625" defaultRowHeight="12.75"/>
  <cols>
    <col min="1" max="1" width="3.00390625" style="82" customWidth="1"/>
    <col min="2" max="2" width="4.28125" style="82" customWidth="1"/>
    <col min="3" max="3" width="63.421875" style="83" customWidth="1"/>
    <col min="4" max="5" width="0.85546875" style="82" customWidth="1"/>
    <col min="6" max="6" width="16.7109375" style="82" customWidth="1"/>
    <col min="7" max="11" width="0.85546875" style="82" customWidth="1"/>
    <col min="12" max="12" width="16.7109375" style="82" customWidth="1"/>
    <col min="13" max="17" width="0.85546875" style="82" customWidth="1"/>
    <col min="18" max="18" width="16.7109375" style="82" customWidth="1"/>
    <col min="19" max="20" width="0.85546875" style="82" customWidth="1"/>
    <col min="21" max="16384" width="9.140625" style="89" customWidth="1"/>
  </cols>
  <sheetData>
    <row r="1" spans="1:20" ht="15" customHeight="1">
      <c r="A1" s="2"/>
      <c r="B1" s="2"/>
      <c r="C1" s="6"/>
      <c r="D1" s="88"/>
      <c r="E1" s="88"/>
      <c r="F1" s="88" t="s">
        <v>738</v>
      </c>
      <c r="G1" s="88"/>
      <c r="H1" s="88"/>
      <c r="I1" s="88"/>
      <c r="J1" s="88"/>
      <c r="K1" s="88"/>
      <c r="L1" s="88" t="s">
        <v>738</v>
      </c>
      <c r="M1" s="88"/>
      <c r="N1" s="88"/>
      <c r="O1" s="88"/>
      <c r="P1" s="88"/>
      <c r="Q1" s="88"/>
      <c r="R1" s="88" t="s">
        <v>738</v>
      </c>
      <c r="S1" s="88"/>
      <c r="T1" s="88"/>
    </row>
    <row r="2" spans="1:18" ht="19.5" customHeight="1">
      <c r="A2" s="2"/>
      <c r="B2" s="421" t="s">
        <v>749</v>
      </c>
      <c r="C2" s="45"/>
      <c r="D2" s="90"/>
      <c r="E2" s="90"/>
      <c r="F2" s="90"/>
      <c r="G2" s="90"/>
      <c r="H2" s="90"/>
      <c r="I2" s="90"/>
      <c r="J2" s="90"/>
      <c r="K2" s="90"/>
      <c r="L2" s="424"/>
      <c r="M2" s="90"/>
      <c r="N2" s="424"/>
      <c r="O2" s="90"/>
      <c r="P2" s="90"/>
      <c r="Q2" s="90"/>
      <c r="R2" s="454"/>
    </row>
    <row r="3" spans="1:3" ht="19.5" customHeight="1">
      <c r="A3" s="2"/>
      <c r="B3" s="2" t="s">
        <v>96</v>
      </c>
      <c r="C3" s="6"/>
    </row>
    <row r="4" spans="1:18" ht="19.5" customHeight="1" thickBot="1">
      <c r="A4" s="50"/>
      <c r="B4" s="50"/>
      <c r="C4" s="45"/>
      <c r="R4" s="114"/>
    </row>
    <row r="5" spans="1:20" ht="15" customHeight="1">
      <c r="A5" s="3"/>
      <c r="B5" s="427"/>
      <c r="C5" s="413"/>
      <c r="D5" s="428"/>
      <c r="E5" s="428"/>
      <c r="F5" s="428" t="s">
        <v>381</v>
      </c>
      <c r="G5" s="428"/>
      <c r="H5" s="428"/>
      <c r="I5" s="428"/>
      <c r="J5" s="428"/>
      <c r="K5" s="428"/>
      <c r="L5" s="428" t="s">
        <v>101</v>
      </c>
      <c r="M5" s="428"/>
      <c r="N5" s="428"/>
      <c r="O5" s="428"/>
      <c r="P5" s="97"/>
      <c r="Q5" s="97"/>
      <c r="R5" s="98" t="s">
        <v>101</v>
      </c>
      <c r="S5" s="97"/>
      <c r="T5" s="97"/>
    </row>
    <row r="6" spans="1:20" ht="15" customHeight="1">
      <c r="A6" s="3"/>
      <c r="B6" s="27"/>
      <c r="C6" s="414"/>
      <c r="D6" s="430"/>
      <c r="E6" s="430"/>
      <c r="F6" s="430">
        <v>2009</v>
      </c>
      <c r="G6" s="430"/>
      <c r="H6" s="430"/>
      <c r="I6" s="430"/>
      <c r="J6" s="430"/>
      <c r="K6" s="430"/>
      <c r="L6" s="430">
        <v>2008</v>
      </c>
      <c r="M6" s="430"/>
      <c r="N6" s="430"/>
      <c r="O6" s="430"/>
      <c r="P6" s="224"/>
      <c r="Q6" s="224"/>
      <c r="R6" s="265">
        <v>2009</v>
      </c>
      <c r="S6" s="224"/>
      <c r="T6" s="224"/>
    </row>
    <row r="7" spans="1:20" ht="15" customHeight="1" thickBot="1">
      <c r="A7" s="3"/>
      <c r="B7" s="517"/>
      <c r="C7" s="190"/>
      <c r="D7" s="432"/>
      <c r="E7" s="432"/>
      <c r="F7" s="432" t="s">
        <v>417</v>
      </c>
      <c r="G7" s="432"/>
      <c r="H7" s="432"/>
      <c r="I7" s="432"/>
      <c r="J7" s="432"/>
      <c r="K7" s="432"/>
      <c r="L7" s="432" t="s">
        <v>417</v>
      </c>
      <c r="M7" s="432"/>
      <c r="N7" s="432"/>
      <c r="O7" s="432"/>
      <c r="P7" s="100"/>
      <c r="Q7" s="100"/>
      <c r="R7" s="101" t="s">
        <v>417</v>
      </c>
      <c r="S7" s="100"/>
      <c r="T7" s="100"/>
    </row>
    <row r="8" spans="1:20" ht="6" customHeight="1">
      <c r="A8" s="7"/>
      <c r="B8" s="9"/>
      <c r="C8" s="10"/>
      <c r="D8" s="202"/>
      <c r="E8" s="202"/>
      <c r="F8" s="202"/>
      <c r="G8" s="202"/>
      <c r="H8" s="202"/>
      <c r="I8" s="202"/>
      <c r="J8" s="203"/>
      <c r="K8" s="203"/>
      <c r="L8" s="203"/>
      <c r="M8" s="203"/>
      <c r="N8" s="203"/>
      <c r="O8" s="203"/>
      <c r="P8" s="518"/>
      <c r="Q8" s="518"/>
      <c r="R8" s="503"/>
      <c r="S8" s="518"/>
      <c r="T8" s="518"/>
    </row>
    <row r="9" spans="1:20" ht="36.75" customHeight="1">
      <c r="A9" s="111"/>
      <c r="B9" s="229" t="s">
        <v>526</v>
      </c>
      <c r="C9" s="16" t="s">
        <v>414</v>
      </c>
      <c r="D9" s="208"/>
      <c r="E9" s="208"/>
      <c r="F9" s="208">
        <v>-448</v>
      </c>
      <c r="G9" s="208"/>
      <c r="H9" s="208"/>
      <c r="I9" s="208"/>
      <c r="J9" s="211"/>
      <c r="K9" s="211"/>
      <c r="L9" s="211">
        <v>-730</v>
      </c>
      <c r="M9" s="211">
        <v>0</v>
      </c>
      <c r="N9" s="211"/>
      <c r="O9" s="211"/>
      <c r="P9" s="519"/>
      <c r="Q9" s="519"/>
      <c r="R9" s="520">
        <v>-854</v>
      </c>
      <c r="S9" s="519"/>
      <c r="T9" s="519"/>
    </row>
    <row r="10" spans="1:20" ht="19.5" customHeight="1">
      <c r="A10" s="111"/>
      <c r="B10" s="114"/>
      <c r="C10" s="204" t="s">
        <v>55</v>
      </c>
      <c r="D10" s="208"/>
      <c r="E10" s="384"/>
      <c r="F10" s="205">
        <v>756</v>
      </c>
      <c r="G10" s="205"/>
      <c r="H10" s="207"/>
      <c r="I10" s="208"/>
      <c r="J10" s="209"/>
      <c r="K10" s="206"/>
      <c r="L10" s="206">
        <v>688</v>
      </c>
      <c r="M10" s="206"/>
      <c r="N10" s="210"/>
      <c r="O10" s="211"/>
      <c r="P10" s="521"/>
      <c r="Q10" s="522"/>
      <c r="R10" s="523">
        <v>84</v>
      </c>
      <c r="S10" s="522"/>
      <c r="T10" s="524"/>
    </row>
    <row r="11" spans="1:20" ht="19.5" customHeight="1">
      <c r="A11" s="111"/>
      <c r="B11" s="114"/>
      <c r="C11" s="204" t="s">
        <v>456</v>
      </c>
      <c r="D11" s="208"/>
      <c r="E11" s="385"/>
      <c r="F11" s="212">
        <v>-1204</v>
      </c>
      <c r="G11" s="212"/>
      <c r="H11" s="213"/>
      <c r="I11" s="208"/>
      <c r="J11" s="214"/>
      <c r="K11" s="215"/>
      <c r="L11" s="215">
        <v>-1418</v>
      </c>
      <c r="M11" s="215"/>
      <c r="N11" s="216"/>
      <c r="O11" s="211"/>
      <c r="P11" s="525"/>
      <c r="Q11" s="526"/>
      <c r="R11" s="527">
        <v>-938</v>
      </c>
      <c r="S11" s="526"/>
      <c r="T11" s="528"/>
    </row>
    <row r="12" spans="1:20" ht="4.5" customHeight="1">
      <c r="A12" s="111"/>
      <c r="B12" s="114"/>
      <c r="C12" s="204"/>
      <c r="D12" s="208"/>
      <c r="E12" s="208"/>
      <c r="F12" s="208"/>
      <c r="G12" s="208"/>
      <c r="H12" s="208"/>
      <c r="I12" s="208"/>
      <c r="J12" s="211"/>
      <c r="K12" s="211"/>
      <c r="L12" s="211"/>
      <c r="M12" s="211"/>
      <c r="N12" s="211"/>
      <c r="O12" s="211"/>
      <c r="P12" s="519"/>
      <c r="Q12" s="519"/>
      <c r="R12" s="520"/>
      <c r="S12" s="519"/>
      <c r="T12" s="519"/>
    </row>
    <row r="13" spans="1:20" ht="31.5" customHeight="1">
      <c r="A13" s="111"/>
      <c r="B13" s="114"/>
      <c r="C13" s="115" t="s">
        <v>529</v>
      </c>
      <c r="D13" s="208"/>
      <c r="E13" s="208"/>
      <c r="F13" s="208">
        <v>2730</v>
      </c>
      <c r="G13" s="208"/>
      <c r="H13" s="208"/>
      <c r="I13" s="208"/>
      <c r="J13" s="211"/>
      <c r="K13" s="211"/>
      <c r="L13" s="211">
        <v>1603</v>
      </c>
      <c r="M13" s="211"/>
      <c r="N13" s="211"/>
      <c r="O13" s="211"/>
      <c r="P13" s="519"/>
      <c r="Q13" s="519"/>
      <c r="R13" s="520">
        <v>29</v>
      </c>
      <c r="S13" s="519"/>
      <c r="T13" s="519"/>
    </row>
    <row r="14" spans="1:20" ht="38.25" customHeight="1">
      <c r="A14" s="111"/>
      <c r="B14" s="114"/>
      <c r="C14" s="834" t="s">
        <v>274</v>
      </c>
      <c r="D14" s="208"/>
      <c r="E14" s="208"/>
      <c r="F14" s="208"/>
      <c r="G14" s="208"/>
      <c r="H14" s="208"/>
      <c r="I14" s="208"/>
      <c r="J14" s="211"/>
      <c r="K14" s="211"/>
      <c r="L14" s="211"/>
      <c r="M14" s="211"/>
      <c r="N14" s="211"/>
      <c r="O14" s="211"/>
      <c r="P14" s="519"/>
      <c r="Q14" s="519"/>
      <c r="R14" s="520"/>
      <c r="S14" s="519"/>
      <c r="T14" s="519"/>
    </row>
    <row r="15" spans="1:20" ht="48" customHeight="1">
      <c r="A15" s="111"/>
      <c r="B15" s="93"/>
      <c r="C15" s="834" t="s">
        <v>725</v>
      </c>
      <c r="D15" s="208"/>
      <c r="E15" s="208"/>
      <c r="F15" s="208"/>
      <c r="G15" s="208"/>
      <c r="H15" s="208"/>
      <c r="I15" s="208"/>
      <c r="J15" s="211"/>
      <c r="K15" s="211"/>
      <c r="L15" s="211"/>
      <c r="M15" s="211"/>
      <c r="N15" s="211"/>
      <c r="O15" s="211"/>
      <c r="P15" s="519"/>
      <c r="Q15" s="519"/>
      <c r="R15" s="520"/>
      <c r="S15" s="519"/>
      <c r="T15" s="519"/>
    </row>
    <row r="16" spans="1:20" ht="48.75" customHeight="1" hidden="1">
      <c r="A16" s="111"/>
      <c r="B16" s="93"/>
      <c r="C16" s="834" t="s">
        <v>150</v>
      </c>
      <c r="D16" s="208"/>
      <c r="E16" s="208"/>
      <c r="F16" s="208"/>
      <c r="G16" s="208"/>
      <c r="H16" s="208"/>
      <c r="I16" s="208"/>
      <c r="J16" s="211"/>
      <c r="K16" s="211"/>
      <c r="L16" s="211"/>
      <c r="M16" s="211"/>
      <c r="N16" s="211"/>
      <c r="O16" s="211"/>
      <c r="P16" s="519"/>
      <c r="Q16" s="519"/>
      <c r="R16" s="520"/>
      <c r="S16" s="519"/>
      <c r="T16" s="519"/>
    </row>
    <row r="17" spans="1:20" ht="6.75" customHeight="1" thickBot="1">
      <c r="A17" s="111"/>
      <c r="B17" s="220"/>
      <c r="C17" s="386"/>
      <c r="D17" s="221"/>
      <c r="E17" s="221"/>
      <c r="F17" s="221"/>
      <c r="G17" s="221"/>
      <c r="H17" s="221"/>
      <c r="I17" s="221"/>
      <c r="J17" s="221"/>
      <c r="K17" s="221"/>
      <c r="L17" s="221"/>
      <c r="M17" s="221"/>
      <c r="N17" s="221"/>
      <c r="O17" s="221"/>
      <c r="P17" s="505"/>
      <c r="Q17" s="505"/>
      <c r="R17" s="505"/>
      <c r="S17" s="505"/>
      <c r="T17" s="505"/>
    </row>
    <row r="18" spans="1:20" ht="19.5" customHeight="1">
      <c r="A18" s="105"/>
      <c r="B18" s="105"/>
      <c r="C18" s="363"/>
      <c r="D18" s="387"/>
      <c r="E18" s="387"/>
      <c r="F18" s="387"/>
      <c r="G18" s="387"/>
      <c r="H18" s="387"/>
      <c r="I18" s="387"/>
      <c r="J18" s="387"/>
      <c r="K18" s="387"/>
      <c r="L18" s="387"/>
      <c r="M18" s="387"/>
      <c r="N18" s="387"/>
      <c r="O18" s="387"/>
      <c r="P18" s="387"/>
      <c r="Q18" s="387"/>
      <c r="R18" s="388"/>
      <c r="S18" s="387"/>
      <c r="T18" s="387"/>
    </row>
  </sheetData>
  <printOptions/>
  <pageMargins left="0.24" right="0.11811023622047245" top="0.3937007874015748" bottom="0.7086614173228347" header="0.15748031496062992" footer="0.1968503937007874"/>
  <pageSetup horizontalDpi="600" verticalDpi="600" orientation="portrait" paperSize="9" scale="78" r:id="rId1"/>
  <headerFooter alignWithMargins="0">
    <oddFooter>&amp;LTelkom SA Limited Annual Report 2007
&amp;D - &amp;T
&amp;A&amp;RPage &amp;P of &amp;N</oddFooter>
  </headerFooter>
</worksheet>
</file>

<file path=xl/worksheets/sheet15.xml><?xml version="1.0" encoding="utf-8"?>
<worksheet xmlns="http://schemas.openxmlformats.org/spreadsheetml/2006/main" xmlns:r="http://schemas.openxmlformats.org/officeDocument/2006/relationships">
  <dimension ref="A1:J19"/>
  <sheetViews>
    <sheetView zoomScale="80" zoomScaleNormal="80" workbookViewId="0" topLeftCell="A1">
      <selection activeCell="Q30" sqref="Q30"/>
    </sheetView>
  </sheetViews>
  <sheetFormatPr defaultColWidth="9.140625" defaultRowHeight="12.75"/>
  <cols>
    <col min="1" max="1" width="0.85546875" style="2" customWidth="1"/>
    <col min="2" max="2" width="4.28125" style="2" customWidth="1"/>
    <col min="3" max="3" width="59.8515625" style="6" customWidth="1"/>
    <col min="4" max="4" width="0.85546875" style="90" customWidth="1"/>
    <col min="5" max="5" width="16.7109375" style="2" customWidth="1"/>
    <col min="6" max="6" width="0.85546875" style="90" customWidth="1"/>
    <col min="7" max="7" width="16.7109375" style="2" customWidth="1"/>
    <col min="8" max="8" width="0.85546875" style="90" customWidth="1"/>
    <col min="9" max="9" width="16.7109375" style="2" customWidth="1"/>
    <col min="10" max="10" width="0.85546875" style="1" customWidth="1"/>
    <col min="11" max="16384" width="9.140625" style="1" customWidth="1"/>
  </cols>
  <sheetData>
    <row r="1" spans="4:8" ht="19.5" customHeight="1">
      <c r="D1" s="87"/>
      <c r="F1" s="87"/>
      <c r="H1" s="87"/>
    </row>
    <row r="2" spans="2:9" ht="19.5" customHeight="1">
      <c r="B2" s="421" t="s">
        <v>749</v>
      </c>
      <c r="C2" s="45"/>
      <c r="D2" s="424"/>
      <c r="E2" s="3"/>
      <c r="F2" s="424"/>
      <c r="G2" s="425"/>
      <c r="H2" s="424"/>
      <c r="I2" s="426"/>
    </row>
    <row r="3" ht="19.5" customHeight="1">
      <c r="B3" s="2" t="s">
        <v>96</v>
      </c>
    </row>
    <row r="4" spans="1:10" s="20" customFormat="1" ht="19.5" customHeight="1" thickBot="1">
      <c r="A4" s="50"/>
      <c r="B4" s="50"/>
      <c r="C4" s="45"/>
      <c r="D4" s="90"/>
      <c r="E4" s="3"/>
      <c r="F4" s="90"/>
      <c r="G4" s="3"/>
      <c r="H4" s="90"/>
      <c r="I4" s="59"/>
      <c r="J4" s="73"/>
    </row>
    <row r="5" spans="1:10" s="20" customFormat="1" ht="15" customHeight="1">
      <c r="A5" s="3"/>
      <c r="B5" s="427"/>
      <c r="C5" s="413"/>
      <c r="D5" s="428"/>
      <c r="E5" s="429" t="s">
        <v>381</v>
      </c>
      <c r="F5" s="428"/>
      <c r="G5" s="429" t="s">
        <v>101</v>
      </c>
      <c r="H5" s="428"/>
      <c r="I5" s="238" t="s">
        <v>101</v>
      </c>
      <c r="J5" s="73"/>
    </row>
    <row r="6" spans="1:10" s="20" customFormat="1" ht="15" customHeight="1">
      <c r="A6" s="3"/>
      <c r="B6" s="27"/>
      <c r="C6" s="414"/>
      <c r="D6" s="430"/>
      <c r="E6" s="500">
        <v>2009</v>
      </c>
      <c r="F6" s="430"/>
      <c r="G6" s="500">
        <v>2008</v>
      </c>
      <c r="H6" s="430"/>
      <c r="I6" s="189">
        <v>2009</v>
      </c>
      <c r="J6" s="73"/>
    </row>
    <row r="7" spans="1:10" s="20" customFormat="1" ht="15" customHeight="1" thickBot="1">
      <c r="A7" s="3"/>
      <c r="B7" s="431"/>
      <c r="C7" s="190"/>
      <c r="D7" s="432"/>
      <c r="E7" s="191" t="s">
        <v>417</v>
      </c>
      <c r="F7" s="432"/>
      <c r="G7" s="191" t="s">
        <v>417</v>
      </c>
      <c r="H7" s="432"/>
      <c r="I7" s="192" t="s">
        <v>417</v>
      </c>
      <c r="J7" s="73"/>
    </row>
    <row r="8" spans="1:10" ht="9.75" customHeight="1">
      <c r="A8" s="7"/>
      <c r="B8" s="9"/>
      <c r="C8" s="10"/>
      <c r="D8" s="203"/>
      <c r="E8" s="11"/>
      <c r="F8" s="203"/>
      <c r="G8" s="12"/>
      <c r="H8" s="203"/>
      <c r="I8" s="501"/>
      <c r="J8" s="71"/>
    </row>
    <row r="9" spans="1:10" ht="39.75" customHeight="1">
      <c r="A9" s="14"/>
      <c r="B9" s="229" t="s">
        <v>527</v>
      </c>
      <c r="C9" s="16" t="s">
        <v>415</v>
      </c>
      <c r="D9" s="107"/>
      <c r="E9" s="17">
        <v>1974</v>
      </c>
      <c r="F9" s="107"/>
      <c r="G9" s="25">
        <v>1755</v>
      </c>
      <c r="H9" s="107"/>
      <c r="I9" s="196">
        <v>1938</v>
      </c>
      <c r="J9" s="71"/>
    </row>
    <row r="10" spans="1:10" ht="19.5" customHeight="1">
      <c r="A10" s="51"/>
      <c r="B10" s="8"/>
      <c r="C10" s="199" t="s">
        <v>778</v>
      </c>
      <c r="D10" s="211"/>
      <c r="E10" s="61">
        <v>2165</v>
      </c>
      <c r="F10" s="211"/>
      <c r="G10" s="231">
        <v>2007</v>
      </c>
      <c r="H10" s="211"/>
      <c r="I10" s="443">
        <v>2232</v>
      </c>
      <c r="J10" s="73"/>
    </row>
    <row r="11" spans="1:10" ht="19.5" customHeight="1">
      <c r="A11" s="51"/>
      <c r="B11" s="51"/>
      <c r="C11" s="199" t="s">
        <v>779</v>
      </c>
      <c r="D11" s="211"/>
      <c r="E11" s="62">
        <v>-191</v>
      </c>
      <c r="F11" s="211"/>
      <c r="G11" s="232">
        <v>-252</v>
      </c>
      <c r="H11" s="211"/>
      <c r="I11" s="445">
        <v>-294</v>
      </c>
      <c r="J11" s="73"/>
    </row>
    <row r="12" spans="1:10" ht="9.75" customHeight="1">
      <c r="A12" s="51"/>
      <c r="B12" s="51"/>
      <c r="C12" s="199"/>
      <c r="D12" s="211"/>
      <c r="E12" s="46"/>
      <c r="F12" s="211"/>
      <c r="G12" s="30"/>
      <c r="H12" s="211"/>
      <c r="I12" s="529"/>
      <c r="J12" s="73"/>
    </row>
    <row r="13" spans="1:10" ht="34.5" customHeight="1" hidden="1">
      <c r="A13" s="51"/>
      <c r="B13" s="51"/>
      <c r="C13" s="199" t="s">
        <v>780</v>
      </c>
      <c r="D13" s="211"/>
      <c r="E13" s="17">
        <v>1974</v>
      </c>
      <c r="F13" s="211"/>
      <c r="G13" s="25">
        <v>1755</v>
      </c>
      <c r="H13" s="211"/>
      <c r="I13" s="196">
        <v>1938</v>
      </c>
      <c r="J13" s="73"/>
    </row>
    <row r="14" spans="1:10" ht="39.75" customHeight="1" hidden="1">
      <c r="A14" s="51"/>
      <c r="B14" s="51"/>
      <c r="C14" s="184" t="s">
        <v>781</v>
      </c>
      <c r="D14" s="211"/>
      <c r="E14" s="61">
        <v>1051</v>
      </c>
      <c r="F14" s="211"/>
      <c r="G14" s="231">
        <v>1034</v>
      </c>
      <c r="H14" s="211"/>
      <c r="I14" s="443">
        <v>973</v>
      </c>
      <c r="J14" s="73"/>
    </row>
    <row r="15" spans="1:10" ht="19.5" customHeight="1" hidden="1">
      <c r="A15" s="51"/>
      <c r="B15" s="51"/>
      <c r="C15" s="184" t="s">
        <v>782</v>
      </c>
      <c r="D15" s="211"/>
      <c r="E15" s="62">
        <v>923</v>
      </c>
      <c r="F15" s="211"/>
      <c r="G15" s="232">
        <v>721</v>
      </c>
      <c r="H15" s="211"/>
      <c r="I15" s="445">
        <v>965</v>
      </c>
      <c r="J15" s="73"/>
    </row>
    <row r="16" spans="1:10" ht="8.25" customHeight="1">
      <c r="A16" s="51"/>
      <c r="B16" s="51"/>
      <c r="C16" s="199"/>
      <c r="D16" s="211"/>
      <c r="E16" s="46"/>
      <c r="F16" s="211"/>
      <c r="G16" s="30"/>
      <c r="H16" s="211"/>
      <c r="I16" s="530"/>
      <c r="J16" s="73"/>
    </row>
    <row r="17" spans="1:10" ht="49.5" customHeight="1">
      <c r="A17" s="51"/>
      <c r="B17" s="51"/>
      <c r="C17" s="410" t="s">
        <v>324</v>
      </c>
      <c r="D17" s="211"/>
      <c r="E17" s="46"/>
      <c r="F17" s="211"/>
      <c r="G17" s="30"/>
      <c r="H17" s="211"/>
      <c r="I17" s="530"/>
      <c r="J17" s="73"/>
    </row>
    <row r="18" spans="1:10" ht="6.75" customHeight="1" thickBot="1">
      <c r="A18" s="51"/>
      <c r="B18" s="32"/>
      <c r="C18" s="331"/>
      <c r="D18" s="185"/>
      <c r="E18" s="186"/>
      <c r="F18" s="186"/>
      <c r="G18" s="389"/>
      <c r="H18" s="389"/>
      <c r="I18" s="531"/>
      <c r="J18" s="73"/>
    </row>
    <row r="19" spans="1:10" ht="19.5" customHeight="1">
      <c r="A19" s="51"/>
      <c r="B19" s="51"/>
      <c r="C19" s="46"/>
      <c r="D19" s="211"/>
      <c r="E19" s="46"/>
      <c r="F19" s="211"/>
      <c r="G19" s="30"/>
      <c r="H19" s="211"/>
      <c r="I19" s="30"/>
      <c r="J19" s="73"/>
    </row>
  </sheetData>
  <printOptions/>
  <pageMargins left="0.22" right="0.11811023622047245" top="0.1968503937007874" bottom="0.71" header="0.15748031496062992" footer="0.15748031496062992"/>
  <pageSetup horizontalDpi="600" verticalDpi="600" orientation="portrait" paperSize="9" scale="85" r:id="rId1"/>
  <headerFooter alignWithMargins="0">
    <oddFooter>&amp;LTelkom SA Limited Group Annual Report
&amp;D - &amp;T
&amp;A&amp;RPage &amp;P of &amp;N</oddFooter>
  </headerFooter>
</worksheet>
</file>

<file path=xl/worksheets/sheet16.xml><?xml version="1.0" encoding="utf-8"?>
<worksheet xmlns="http://schemas.openxmlformats.org/spreadsheetml/2006/main" xmlns:r="http://schemas.openxmlformats.org/officeDocument/2006/relationships">
  <dimension ref="A1:J46"/>
  <sheetViews>
    <sheetView zoomScale="80" zoomScaleNormal="80" workbookViewId="0" topLeftCell="A1">
      <selection activeCell="K20" sqref="K20"/>
    </sheetView>
  </sheetViews>
  <sheetFormatPr defaultColWidth="9.140625" defaultRowHeight="12.75"/>
  <cols>
    <col min="1" max="1" width="0.85546875" style="2" customWidth="1"/>
    <col min="2" max="2" width="4.28125" style="2" customWidth="1"/>
    <col min="3" max="3" width="74.140625" style="6" customWidth="1"/>
    <col min="4" max="4" width="0.85546875" style="90" customWidth="1"/>
    <col min="5" max="5" width="16.7109375" style="2" customWidth="1"/>
    <col min="6" max="6" width="0.85546875" style="90" customWidth="1"/>
    <col min="7" max="7" width="16.7109375" style="2" customWidth="1"/>
    <col min="8" max="8" width="0.85546875" style="90" customWidth="1"/>
    <col min="9" max="9" width="16.7109375" style="2" customWidth="1"/>
    <col min="10" max="10" width="0.85546875" style="1" customWidth="1"/>
    <col min="11" max="16384" width="9.140625" style="1" customWidth="1"/>
  </cols>
  <sheetData>
    <row r="1" spans="1:8" ht="19.5" customHeight="1">
      <c r="A1" s="2" t="s">
        <v>325</v>
      </c>
      <c r="D1" s="87"/>
      <c r="F1" s="87"/>
      <c r="H1" s="87"/>
    </row>
    <row r="2" spans="2:9" ht="19.5" customHeight="1">
      <c r="B2" s="421" t="s">
        <v>749</v>
      </c>
      <c r="C2" s="45"/>
      <c r="D2" s="424"/>
      <c r="E2" s="3"/>
      <c r="F2" s="424"/>
      <c r="G2" s="425"/>
      <c r="H2" s="424"/>
      <c r="I2" s="426"/>
    </row>
    <row r="3" ht="19.5" customHeight="1">
      <c r="B3" s="2" t="s">
        <v>96</v>
      </c>
    </row>
    <row r="4" spans="1:9" s="20" customFormat="1" ht="19.5" customHeight="1" thickBot="1">
      <c r="A4" s="50"/>
      <c r="B4" s="50"/>
      <c r="C4" s="45"/>
      <c r="D4" s="90"/>
      <c r="E4" s="3"/>
      <c r="F4" s="90"/>
      <c r="G4" s="3"/>
      <c r="H4" s="90"/>
      <c r="I4" s="59"/>
    </row>
    <row r="5" spans="1:10" s="20" customFormat="1" ht="12" customHeight="1">
      <c r="A5" s="3"/>
      <c r="B5" s="427"/>
      <c r="C5" s="413"/>
      <c r="D5" s="428"/>
      <c r="E5" s="429" t="s">
        <v>381</v>
      </c>
      <c r="F5" s="428"/>
      <c r="G5" s="429" t="s">
        <v>101</v>
      </c>
      <c r="H5" s="428"/>
      <c r="I5" s="238" t="s">
        <v>101</v>
      </c>
      <c r="J5" s="73"/>
    </row>
    <row r="6" spans="1:10" s="20" customFormat="1" ht="15" customHeight="1">
      <c r="A6" s="3"/>
      <c r="B6" s="27"/>
      <c r="C6" s="414"/>
      <c r="D6" s="430"/>
      <c r="E6" s="500">
        <v>2009</v>
      </c>
      <c r="F6" s="430"/>
      <c r="G6" s="500">
        <v>2008</v>
      </c>
      <c r="H6" s="430"/>
      <c r="I6" s="189">
        <v>2009</v>
      </c>
      <c r="J6" s="73"/>
    </row>
    <row r="7" spans="1:10" s="20" customFormat="1" ht="15" customHeight="1" thickBot="1">
      <c r="A7" s="3"/>
      <c r="B7" s="517"/>
      <c r="C7" s="190"/>
      <c r="D7" s="432"/>
      <c r="E7" s="191" t="s">
        <v>417</v>
      </c>
      <c r="F7" s="432"/>
      <c r="G7" s="191" t="s">
        <v>417</v>
      </c>
      <c r="H7" s="432"/>
      <c r="I7" s="192" t="s">
        <v>417</v>
      </c>
      <c r="J7" s="73"/>
    </row>
    <row r="8" spans="1:10" ht="6" customHeight="1">
      <c r="A8" s="7"/>
      <c r="B8" s="50"/>
      <c r="C8" s="45"/>
      <c r="D8" s="103"/>
      <c r="E8" s="225"/>
      <c r="F8" s="103"/>
      <c r="G8" s="226"/>
      <c r="H8" s="103"/>
      <c r="I8" s="532"/>
      <c r="J8" s="71"/>
    </row>
    <row r="9" spans="1:10" ht="30" customHeight="1">
      <c r="A9" s="14"/>
      <c r="B9" s="229" t="s">
        <v>792</v>
      </c>
      <c r="C9" s="16" t="s">
        <v>639</v>
      </c>
      <c r="D9" s="107"/>
      <c r="E9" s="17">
        <v>-1517</v>
      </c>
      <c r="F9" s="211"/>
      <c r="G9" s="17">
        <v>-1522</v>
      </c>
      <c r="H9" s="211"/>
      <c r="I9" s="196">
        <v>-1170</v>
      </c>
      <c r="J9" s="73"/>
    </row>
    <row r="10" spans="1:10" ht="114">
      <c r="A10" s="51"/>
      <c r="B10" s="51"/>
      <c r="C10" s="412" t="s">
        <v>494</v>
      </c>
      <c r="D10" s="235"/>
      <c r="E10" s="235"/>
      <c r="F10" s="235"/>
      <c r="G10" s="235"/>
      <c r="H10" s="391"/>
      <c r="I10" s="534"/>
      <c r="J10" s="73"/>
    </row>
    <row r="11" spans="1:10" ht="3.75" customHeight="1">
      <c r="A11" s="51"/>
      <c r="B11" s="51"/>
      <c r="D11" s="235"/>
      <c r="E11" s="235"/>
      <c r="F11" s="235"/>
      <c r="G11" s="235"/>
      <c r="H11" s="391"/>
      <c r="I11" s="534"/>
      <c r="J11" s="73"/>
    </row>
    <row r="12" spans="1:10" ht="47.25" customHeight="1">
      <c r="A12" s="51"/>
      <c r="B12" s="51"/>
      <c r="C12" s="410" t="s">
        <v>472</v>
      </c>
      <c r="D12" s="235"/>
      <c r="E12" s="235"/>
      <c r="F12" s="235"/>
      <c r="G12" s="235"/>
      <c r="H12" s="391"/>
      <c r="I12" s="534"/>
      <c r="J12" s="73"/>
    </row>
    <row r="13" spans="1:10" ht="3.75" customHeight="1">
      <c r="A13" s="51"/>
      <c r="B13" s="51"/>
      <c r="D13" s="235"/>
      <c r="E13" s="235"/>
      <c r="F13" s="235"/>
      <c r="G13" s="235"/>
      <c r="H13" s="391"/>
      <c r="I13" s="534"/>
      <c r="J13" s="73"/>
    </row>
    <row r="14" spans="1:10" ht="64.5" customHeight="1">
      <c r="A14" s="51"/>
      <c r="B14" s="51"/>
      <c r="C14" s="201" t="s">
        <v>550</v>
      </c>
      <c r="D14" s="235"/>
      <c r="E14" s="235"/>
      <c r="F14" s="235"/>
      <c r="G14" s="235"/>
      <c r="H14" s="391"/>
      <c r="I14" s="534"/>
      <c r="J14" s="73"/>
    </row>
    <row r="15" spans="1:10" ht="3" customHeight="1">
      <c r="A15" s="51"/>
      <c r="B15" s="51"/>
      <c r="C15" s="297"/>
      <c r="D15" s="235"/>
      <c r="E15" s="235"/>
      <c r="F15" s="235"/>
      <c r="G15" s="235"/>
      <c r="H15" s="391"/>
      <c r="I15" s="534"/>
      <c r="J15" s="73"/>
    </row>
    <row r="16" spans="1:10" ht="19.5" customHeight="1" thickBot="1">
      <c r="A16" s="51"/>
      <c r="B16" s="51"/>
      <c r="C16" s="237"/>
      <c r="D16" s="185"/>
      <c r="E16" s="187"/>
      <c r="F16" s="187"/>
      <c r="G16" s="187"/>
      <c r="H16" s="361"/>
      <c r="I16" s="535"/>
      <c r="J16" s="73"/>
    </row>
    <row r="17" spans="1:10" ht="19.5" customHeight="1">
      <c r="A17" s="51"/>
      <c r="B17" s="51"/>
      <c r="C17" s="72"/>
      <c r="D17" s="211"/>
      <c r="E17" s="46"/>
      <c r="F17" s="211"/>
      <c r="G17" s="46"/>
      <c r="H17" s="211"/>
      <c r="I17" s="46"/>
      <c r="J17" s="20"/>
    </row>
    <row r="18" spans="4:9" ht="15">
      <c r="D18" s="139"/>
      <c r="E18" s="36"/>
      <c r="F18" s="139"/>
      <c r="G18" s="36"/>
      <c r="H18" s="139"/>
      <c r="I18" s="36"/>
    </row>
    <row r="19" spans="4:9" ht="15">
      <c r="D19" s="139"/>
      <c r="E19" s="36"/>
      <c r="F19" s="139"/>
      <c r="G19" s="36"/>
      <c r="H19" s="139"/>
      <c r="I19" s="36"/>
    </row>
    <row r="20" spans="4:9" ht="15">
      <c r="D20" s="139"/>
      <c r="E20" s="36"/>
      <c r="F20" s="139"/>
      <c r="G20" s="36"/>
      <c r="H20" s="139"/>
      <c r="I20" s="36"/>
    </row>
    <row r="21" spans="4:9" ht="15">
      <c r="D21" s="139"/>
      <c r="E21" s="36"/>
      <c r="F21" s="139"/>
      <c r="G21" s="36"/>
      <c r="H21" s="139"/>
      <c r="I21" s="36"/>
    </row>
    <row r="22" spans="4:9" ht="15">
      <c r="D22" s="139"/>
      <c r="E22" s="36"/>
      <c r="F22" s="139"/>
      <c r="G22" s="36"/>
      <c r="H22" s="139"/>
      <c r="I22" s="36"/>
    </row>
    <row r="23" spans="4:9" ht="15">
      <c r="D23" s="139"/>
      <c r="E23" s="36"/>
      <c r="F23" s="139"/>
      <c r="G23" s="36"/>
      <c r="H23" s="139"/>
      <c r="I23" s="36"/>
    </row>
    <row r="24" spans="4:9" ht="15">
      <c r="D24" s="139"/>
      <c r="E24" s="36"/>
      <c r="F24" s="139"/>
      <c r="G24" s="36"/>
      <c r="H24" s="139"/>
      <c r="I24" s="36"/>
    </row>
    <row r="25" spans="4:9" ht="15">
      <c r="D25" s="136"/>
      <c r="E25" s="36"/>
      <c r="F25" s="136"/>
      <c r="G25" s="36"/>
      <c r="H25" s="136"/>
      <c r="I25" s="36"/>
    </row>
    <row r="26" spans="4:9" ht="15">
      <c r="D26" s="136"/>
      <c r="E26" s="36"/>
      <c r="F26" s="136"/>
      <c r="G26" s="36"/>
      <c r="H26" s="136"/>
      <c r="I26" s="36"/>
    </row>
    <row r="27" spans="4:8" ht="15">
      <c r="D27" s="136"/>
      <c r="F27" s="136"/>
      <c r="H27" s="136"/>
    </row>
    <row r="28" spans="4:8" ht="15">
      <c r="D28" s="136"/>
      <c r="F28" s="136"/>
      <c r="H28" s="136"/>
    </row>
    <row r="29" spans="4:8" ht="15">
      <c r="D29" s="136"/>
      <c r="F29" s="136"/>
      <c r="H29" s="136"/>
    </row>
    <row r="30" spans="4:8" ht="15">
      <c r="D30" s="136"/>
      <c r="F30" s="136"/>
      <c r="H30" s="136"/>
    </row>
    <row r="31" spans="4:8" ht="15">
      <c r="D31" s="136"/>
      <c r="F31" s="136"/>
      <c r="H31" s="136"/>
    </row>
    <row r="32" spans="4:8" ht="15">
      <c r="D32" s="136"/>
      <c r="F32" s="136"/>
      <c r="H32" s="136"/>
    </row>
    <row r="33" spans="4:8" ht="15">
      <c r="D33" s="136"/>
      <c r="F33" s="136"/>
      <c r="H33" s="136"/>
    </row>
    <row r="46" ht="15">
      <c r="C46" s="4" t="s">
        <v>468</v>
      </c>
    </row>
  </sheetData>
  <conditionalFormatting sqref="D18:D23 H18:H23 F18:F23">
    <cfRule type="cellIs" priority="1" dxfId="0" operator="notEqual" stopIfTrue="1">
      <formula>0</formula>
    </cfRule>
  </conditionalFormatting>
  <printOptions/>
  <pageMargins left="0.2362204724409449" right="0.11811023622047245" top="0.1968503937007874" bottom="0.6692913385826772" header="0.15748031496062992" footer="0.15748031496062992"/>
  <pageSetup horizontalDpi="600" verticalDpi="600" orientation="portrait" paperSize="9" scale="75" r:id="rId1"/>
  <headerFooter alignWithMargins="0">
    <oddFooter>&amp;LTelkom SA Limited Group Annual Report
&amp;D - &amp;T
&amp;A&amp;RPage &amp;P of &amp;N</oddFooter>
  </headerFooter>
</worksheet>
</file>

<file path=xl/worksheets/sheet17.xml><?xml version="1.0" encoding="utf-8"?>
<worksheet xmlns="http://schemas.openxmlformats.org/spreadsheetml/2006/main" xmlns:r="http://schemas.openxmlformats.org/officeDocument/2006/relationships">
  <dimension ref="A2:H81"/>
  <sheetViews>
    <sheetView view="pageBreakPreview" zoomScale="85" zoomScaleNormal="80" zoomScaleSheetLayoutView="85" workbookViewId="0" topLeftCell="A20">
      <selection activeCell="K20" sqref="K20"/>
    </sheetView>
  </sheetViews>
  <sheetFormatPr defaultColWidth="9.140625" defaultRowHeight="12.75"/>
  <cols>
    <col min="1" max="1" width="0.85546875" style="82" customWidth="1"/>
    <col min="2" max="2" width="4.28125" style="82" customWidth="1"/>
    <col min="3" max="3" width="67.57421875" style="83" customWidth="1"/>
    <col min="4" max="4" width="16.7109375" style="82" customWidth="1"/>
    <col min="5" max="5" width="0.85546875" style="82" customWidth="1"/>
    <col min="6" max="6" width="16.7109375" style="82" customWidth="1"/>
    <col min="7" max="7" width="0.85546875" style="82" customWidth="1"/>
    <col min="8" max="8" width="16.7109375" style="82" customWidth="1"/>
    <col min="9" max="16384" width="9.140625" style="89" customWidth="1"/>
  </cols>
  <sheetData>
    <row r="1" ht="19.5" customHeight="1"/>
    <row r="2" spans="2:8" ht="19.5" customHeight="1">
      <c r="B2" s="421" t="s">
        <v>749</v>
      </c>
      <c r="C2" s="92"/>
      <c r="D2" s="90"/>
      <c r="E2" s="90"/>
      <c r="F2" s="424"/>
      <c r="G2" s="424"/>
      <c r="H2" s="454"/>
    </row>
    <row r="3" ht="19.5" customHeight="1">
      <c r="B3" s="2" t="s">
        <v>96</v>
      </c>
    </row>
    <row r="4" spans="1:8" ht="19.5" customHeight="1" thickBot="1">
      <c r="A4" s="91"/>
      <c r="B4" s="267"/>
      <c r="C4" s="268"/>
      <c r="D4" s="179"/>
      <c r="E4" s="179"/>
      <c r="F4" s="179"/>
      <c r="G4" s="179"/>
      <c r="H4" s="269"/>
    </row>
    <row r="5" spans="2:8" ht="15" customHeight="1">
      <c r="B5" s="455"/>
      <c r="C5" s="456"/>
      <c r="D5" s="429" t="s">
        <v>381</v>
      </c>
      <c r="E5" s="428"/>
      <c r="F5" s="429" t="s">
        <v>101</v>
      </c>
      <c r="G5" s="428"/>
      <c r="H5" s="238" t="s">
        <v>101</v>
      </c>
    </row>
    <row r="6" spans="2:8" ht="15" customHeight="1">
      <c r="B6" s="95"/>
      <c r="C6" s="96"/>
      <c r="D6" s="500">
        <v>2009</v>
      </c>
      <c r="E6" s="430"/>
      <c r="F6" s="500">
        <v>2008</v>
      </c>
      <c r="G6" s="430"/>
      <c r="H6" s="189">
        <v>2009</v>
      </c>
    </row>
    <row r="7" spans="2:8" ht="15" customHeight="1" thickBot="1">
      <c r="B7" s="270"/>
      <c r="C7" s="457"/>
      <c r="D7" s="432" t="s">
        <v>417</v>
      </c>
      <c r="E7" s="432"/>
      <c r="F7" s="432" t="s">
        <v>417</v>
      </c>
      <c r="G7" s="432"/>
      <c r="H7" s="101" t="s">
        <v>417</v>
      </c>
    </row>
    <row r="8" spans="1:8" ht="6" customHeight="1">
      <c r="A8" s="91"/>
      <c r="B8" s="271"/>
      <c r="C8" s="392"/>
      <c r="D8" s="202"/>
      <c r="E8" s="202"/>
      <c r="F8" s="203"/>
      <c r="G8" s="203"/>
      <c r="H8" s="503"/>
    </row>
    <row r="9" spans="1:8" ht="39.75" customHeight="1">
      <c r="A9" s="105"/>
      <c r="B9" s="229" t="s">
        <v>528</v>
      </c>
      <c r="C9" s="16" t="s">
        <v>183</v>
      </c>
      <c r="D9" s="108"/>
      <c r="E9" s="108"/>
      <c r="F9" s="358"/>
      <c r="G9" s="358"/>
      <c r="H9" s="536"/>
    </row>
    <row r="10" spans="1:8" ht="63" customHeight="1">
      <c r="A10" s="111"/>
      <c r="B10" s="111"/>
      <c r="C10" s="410" t="s">
        <v>551</v>
      </c>
      <c r="D10" s="294"/>
      <c r="E10" s="294"/>
      <c r="F10" s="359"/>
      <c r="G10" s="359"/>
      <c r="H10" s="537"/>
    </row>
    <row r="11" spans="1:8" ht="4.5" customHeight="1">
      <c r="A11" s="111"/>
      <c r="B11" s="111"/>
      <c r="C11" s="296"/>
      <c r="D11" s="294"/>
      <c r="E11" s="294"/>
      <c r="F11" s="359"/>
      <c r="G11" s="359"/>
      <c r="H11" s="537"/>
    </row>
    <row r="12" spans="1:8" ht="42.75" hidden="1">
      <c r="A12" s="111"/>
      <c r="B12" s="111"/>
      <c r="C12" s="296" t="s">
        <v>239</v>
      </c>
      <c r="D12" s="294"/>
      <c r="E12" s="294"/>
      <c r="F12" s="359"/>
      <c r="G12" s="359"/>
      <c r="H12" s="537"/>
    </row>
    <row r="13" spans="1:8" ht="4.5" customHeight="1" hidden="1">
      <c r="A13" s="111"/>
      <c r="B13" s="111"/>
      <c r="C13" s="296"/>
      <c r="D13" s="294"/>
      <c r="E13" s="294"/>
      <c r="F13" s="359"/>
      <c r="G13" s="359"/>
      <c r="H13" s="537"/>
    </row>
    <row r="14" spans="1:8" ht="112.5" customHeight="1">
      <c r="A14" s="111"/>
      <c r="B14" s="111"/>
      <c r="C14" s="410" t="s">
        <v>473</v>
      </c>
      <c r="D14" s="295"/>
      <c r="E14" s="295"/>
      <c r="F14" s="360"/>
      <c r="G14" s="360"/>
      <c r="H14" s="538"/>
    </row>
    <row r="15" spans="1:8" ht="4.5" customHeight="1">
      <c r="A15" s="111"/>
      <c r="B15" s="111"/>
      <c r="C15" s="296"/>
      <c r="D15" s="295"/>
      <c r="E15" s="295"/>
      <c r="F15" s="360"/>
      <c r="G15" s="360"/>
      <c r="H15" s="538"/>
    </row>
    <row r="16" spans="1:8" ht="3.75" customHeight="1">
      <c r="A16" s="111"/>
      <c r="B16" s="111"/>
      <c r="C16" s="296"/>
      <c r="D16" s="295"/>
      <c r="E16" s="295"/>
      <c r="F16" s="360"/>
      <c r="G16" s="360"/>
      <c r="H16" s="538"/>
    </row>
    <row r="17" spans="1:8" ht="30.75" customHeight="1">
      <c r="A17" s="111"/>
      <c r="B17" s="111"/>
      <c r="C17" s="201" t="s">
        <v>710</v>
      </c>
      <c r="D17" s="295"/>
      <c r="E17" s="295"/>
      <c r="F17" s="360"/>
      <c r="G17" s="360"/>
      <c r="H17" s="538"/>
    </row>
    <row r="18" spans="1:8" ht="4.5" customHeight="1">
      <c r="A18" s="111"/>
      <c r="B18" s="111"/>
      <c r="C18" s="201"/>
      <c r="D18" s="295"/>
      <c r="E18" s="295"/>
      <c r="F18" s="360"/>
      <c r="G18" s="360"/>
      <c r="H18" s="538"/>
    </row>
    <row r="19" spans="1:8" ht="19.5" customHeight="1">
      <c r="A19" s="111"/>
      <c r="B19" s="114"/>
      <c r="C19" s="201" t="s">
        <v>474</v>
      </c>
      <c r="D19" s="108">
        <v>643</v>
      </c>
      <c r="E19" s="108"/>
      <c r="F19" s="107">
        <v>643</v>
      </c>
      <c r="G19" s="107"/>
      <c r="H19" s="437">
        <v>1076</v>
      </c>
    </row>
    <row r="20" spans="1:8" ht="19.5" customHeight="1">
      <c r="A20" s="111"/>
      <c r="B20" s="111"/>
      <c r="C20" s="201" t="s">
        <v>151</v>
      </c>
      <c r="D20" s="108">
        <v>433</v>
      </c>
      <c r="E20" s="108"/>
      <c r="F20" s="107">
        <v>295</v>
      </c>
      <c r="G20" s="107"/>
      <c r="H20" s="437">
        <v>776</v>
      </c>
    </row>
    <row r="21" spans="1:8" ht="19.5" customHeight="1">
      <c r="A21" s="111"/>
      <c r="B21" s="111"/>
      <c r="C21" s="274" t="s">
        <v>552</v>
      </c>
      <c r="D21" s="165">
        <v>554</v>
      </c>
      <c r="E21" s="108"/>
      <c r="F21" s="365">
        <v>411</v>
      </c>
      <c r="G21" s="107"/>
      <c r="H21" s="440">
        <v>1123</v>
      </c>
    </row>
    <row r="22" spans="1:8" ht="19.5" customHeight="1" hidden="1">
      <c r="A22" s="111"/>
      <c r="B22" s="111"/>
      <c r="C22" s="274" t="s">
        <v>711</v>
      </c>
      <c r="D22" s="197">
        <v>0</v>
      </c>
      <c r="E22" s="108"/>
      <c r="F22" s="366">
        <v>0</v>
      </c>
      <c r="G22" s="107"/>
      <c r="H22" s="441">
        <v>0</v>
      </c>
    </row>
    <row r="23" spans="1:8" ht="19.5" customHeight="1" hidden="1">
      <c r="A23" s="111"/>
      <c r="B23" s="111"/>
      <c r="C23" s="820" t="s">
        <v>495</v>
      </c>
      <c r="D23" s="197">
        <v>0</v>
      </c>
      <c r="E23" s="108"/>
      <c r="F23" s="366">
        <v>0</v>
      </c>
      <c r="G23" s="107"/>
      <c r="H23" s="441">
        <v>0</v>
      </c>
    </row>
    <row r="24" spans="1:8" ht="19.5" customHeight="1">
      <c r="A24" s="111"/>
      <c r="B24" s="111"/>
      <c r="C24" s="275" t="s">
        <v>712</v>
      </c>
      <c r="D24" s="166">
        <v>-121</v>
      </c>
      <c r="E24" s="197"/>
      <c r="F24" s="367">
        <v>-116</v>
      </c>
      <c r="G24" s="366"/>
      <c r="H24" s="442">
        <v>-347</v>
      </c>
    </row>
    <row r="25" spans="1:8" ht="4.5" customHeight="1">
      <c r="A25" s="111"/>
      <c r="B25" s="111"/>
      <c r="C25" s="310"/>
      <c r="D25" s="130"/>
      <c r="E25" s="108"/>
      <c r="F25" s="107"/>
      <c r="G25" s="107"/>
      <c r="H25" s="437"/>
    </row>
    <row r="26" spans="1:8" s="94" customFormat="1" ht="18" customHeight="1" thickBot="1">
      <c r="A26" s="276"/>
      <c r="B26" s="276"/>
      <c r="C26" s="311" t="s">
        <v>244</v>
      </c>
      <c r="D26" s="180">
        <v>1076</v>
      </c>
      <c r="E26" s="180"/>
      <c r="F26" s="394">
        <v>938</v>
      </c>
      <c r="G26" s="221"/>
      <c r="H26" s="539">
        <v>1852</v>
      </c>
    </row>
    <row r="27" spans="1:8" s="94" customFormat="1" ht="19.5" customHeight="1" hidden="1">
      <c r="A27" s="276"/>
      <c r="B27" s="276"/>
      <c r="C27" s="312"/>
      <c r="D27" s="188">
        <v>2005</v>
      </c>
      <c r="E27" s="188"/>
      <c r="F27" s="188">
        <v>2006</v>
      </c>
      <c r="G27" s="188"/>
      <c r="H27" s="395">
        <v>2007</v>
      </c>
    </row>
    <row r="28" spans="1:8" s="94" customFormat="1" ht="21" customHeight="1" hidden="1" thickBot="1">
      <c r="A28" s="276"/>
      <c r="B28" s="276"/>
      <c r="C28" s="190"/>
      <c r="D28" s="191"/>
      <c r="E28" s="191"/>
      <c r="F28" s="191"/>
      <c r="G28" s="191"/>
      <c r="H28" s="364"/>
    </row>
    <row r="29" spans="1:8" s="94" customFormat="1" ht="48.75" customHeight="1" hidden="1">
      <c r="A29" s="276"/>
      <c r="B29" s="276"/>
      <c r="C29" s="313" t="s">
        <v>713</v>
      </c>
      <c r="D29" s="314"/>
      <c r="E29" s="314"/>
      <c r="F29" s="315"/>
      <c r="G29" s="315"/>
      <c r="H29" s="315"/>
    </row>
    <row r="30" spans="1:8" s="94" customFormat="1" ht="19.5" customHeight="1" hidden="1">
      <c r="A30" s="276"/>
      <c r="B30" s="276"/>
      <c r="C30" s="199" t="s">
        <v>714</v>
      </c>
      <c r="D30" s="42">
        <v>0</v>
      </c>
      <c r="E30" s="42"/>
      <c r="F30" s="52">
        <v>2943124</v>
      </c>
      <c r="G30" s="52"/>
      <c r="H30" s="53">
        <v>2414207</v>
      </c>
    </row>
    <row r="31" spans="1:8" s="94" customFormat="1" ht="19.5" customHeight="1" hidden="1">
      <c r="A31" s="276"/>
      <c r="B31" s="276"/>
      <c r="C31" s="199" t="s">
        <v>715</v>
      </c>
      <c r="D31" s="42">
        <v>3046242</v>
      </c>
      <c r="E31" s="42"/>
      <c r="F31" s="52">
        <v>90</v>
      </c>
      <c r="G31" s="52"/>
      <c r="H31" s="53">
        <v>1212</v>
      </c>
    </row>
    <row r="32" spans="1:8" s="94" customFormat="1" ht="19.5" customHeight="1" hidden="1">
      <c r="A32" s="276"/>
      <c r="B32" s="276"/>
      <c r="C32" s="199" t="s">
        <v>716</v>
      </c>
      <c r="D32" s="42">
        <v>-103118</v>
      </c>
      <c r="E32" s="42"/>
      <c r="F32" s="52">
        <v>-67573</v>
      </c>
      <c r="G32" s="52"/>
      <c r="H32" s="53">
        <v>-80923</v>
      </c>
    </row>
    <row r="33" spans="1:8" s="94" customFormat="1" ht="19.5" customHeight="1" hidden="1">
      <c r="A33" s="276"/>
      <c r="B33" s="276"/>
      <c r="C33" s="199" t="s">
        <v>717</v>
      </c>
      <c r="D33" s="42">
        <v>0</v>
      </c>
      <c r="E33" s="42"/>
      <c r="F33" s="52">
        <v>0</v>
      </c>
      <c r="G33" s="52"/>
      <c r="H33" s="53">
        <v>0</v>
      </c>
    </row>
    <row r="34" spans="1:8" s="94" customFormat="1" ht="19.5" customHeight="1" hidden="1">
      <c r="A34" s="276"/>
      <c r="B34" s="276"/>
      <c r="C34" s="199" t="s">
        <v>176</v>
      </c>
      <c r="D34" s="42">
        <v>0</v>
      </c>
      <c r="E34" s="42"/>
      <c r="F34" s="52">
        <v>-17341</v>
      </c>
      <c r="G34" s="52"/>
      <c r="H34" s="53">
        <v>-450505</v>
      </c>
    </row>
    <row r="35" spans="1:8" s="94" customFormat="1" ht="19.5" customHeight="1" hidden="1">
      <c r="A35" s="276"/>
      <c r="B35" s="276"/>
      <c r="C35" s="199" t="s">
        <v>177</v>
      </c>
      <c r="D35" s="42">
        <v>0</v>
      </c>
      <c r="E35" s="42"/>
      <c r="F35" s="52">
        <v>-444093</v>
      </c>
      <c r="G35" s="52"/>
      <c r="H35" s="53">
        <v>0</v>
      </c>
    </row>
    <row r="36" spans="1:8" s="94" customFormat="1" ht="19.5" customHeight="1" hidden="1" thickBot="1">
      <c r="A36" s="276"/>
      <c r="B36" s="276"/>
      <c r="C36" s="199" t="s">
        <v>178</v>
      </c>
      <c r="D36" s="58">
        <v>2943124</v>
      </c>
      <c r="E36" s="58"/>
      <c r="F36" s="396">
        <v>2414207</v>
      </c>
      <c r="G36" s="396"/>
      <c r="H36" s="397">
        <v>1883991</v>
      </c>
    </row>
    <row r="37" spans="1:8" s="94" customFormat="1" ht="19.5" customHeight="1" hidden="1">
      <c r="A37" s="276"/>
      <c r="B37" s="276"/>
      <c r="C37" s="199"/>
      <c r="D37" s="42"/>
      <c r="E37" s="42"/>
      <c r="F37" s="52"/>
      <c r="G37" s="52"/>
      <c r="H37" s="53"/>
    </row>
    <row r="38" spans="1:8" s="94" customFormat="1" ht="19.5" customHeight="1" hidden="1">
      <c r="A38" s="276"/>
      <c r="B38" s="276"/>
      <c r="C38" s="312"/>
      <c r="D38" s="188">
        <v>2005</v>
      </c>
      <c r="E38" s="188"/>
      <c r="F38" s="188">
        <v>2006</v>
      </c>
      <c r="G38" s="188"/>
      <c r="H38" s="395">
        <v>2007</v>
      </c>
    </row>
    <row r="39" spans="1:8" s="94" customFormat="1" ht="2.25" customHeight="1" hidden="1" thickBot="1">
      <c r="A39" s="276"/>
      <c r="B39" s="276"/>
      <c r="C39" s="190"/>
      <c r="D39" s="191"/>
      <c r="E39" s="191"/>
      <c r="F39" s="191"/>
      <c r="G39" s="191"/>
      <c r="H39" s="364"/>
    </row>
    <row r="40" spans="1:8" s="94" customFormat="1" ht="19.5" customHeight="1" hidden="1">
      <c r="A40" s="276"/>
      <c r="B40" s="276"/>
      <c r="C40" s="229" t="s">
        <v>730</v>
      </c>
      <c r="D40" s="278"/>
      <c r="E40" s="278"/>
      <c r="F40" s="278"/>
      <c r="G40" s="278"/>
      <c r="H40" s="344"/>
    </row>
    <row r="41" spans="1:8" s="94" customFormat="1" ht="19.5" customHeight="1" hidden="1">
      <c r="A41" s="276"/>
      <c r="B41" s="316" t="s">
        <v>528</v>
      </c>
      <c r="C41" s="15" t="s">
        <v>249</v>
      </c>
      <c r="D41" s="278"/>
      <c r="E41" s="278"/>
      <c r="F41" s="278"/>
      <c r="G41" s="278"/>
      <c r="H41" s="344"/>
    </row>
    <row r="42" spans="1:8" s="94" customFormat="1" ht="36.75" customHeight="1" hidden="1">
      <c r="A42" s="276"/>
      <c r="B42" s="276"/>
      <c r="C42" s="79" t="s">
        <v>727</v>
      </c>
      <c r="D42" s="42"/>
      <c r="E42" s="42"/>
      <c r="F42" s="52"/>
      <c r="G42" s="52"/>
      <c r="H42" s="53"/>
    </row>
    <row r="43" spans="1:8" s="94" customFormat="1" ht="19.5" customHeight="1" hidden="1">
      <c r="A43" s="276"/>
      <c r="B43" s="276"/>
      <c r="C43" s="199" t="s">
        <v>714</v>
      </c>
      <c r="D43" s="42">
        <v>0</v>
      </c>
      <c r="E43" s="42"/>
      <c r="F43" s="52">
        <v>0</v>
      </c>
      <c r="G43" s="52"/>
      <c r="H43" s="53">
        <v>0</v>
      </c>
    </row>
    <row r="44" spans="1:8" s="94" customFormat="1" ht="19.5" customHeight="1" hidden="1">
      <c r="A44" s="276"/>
      <c r="B44" s="276"/>
      <c r="C44" s="199" t="s">
        <v>715</v>
      </c>
      <c r="D44" s="42">
        <v>0</v>
      </c>
      <c r="E44" s="42"/>
      <c r="F44" s="52">
        <v>0</v>
      </c>
      <c r="G44" s="52"/>
      <c r="H44" s="53">
        <v>1825488</v>
      </c>
    </row>
    <row r="45" spans="1:8" s="94" customFormat="1" ht="19.5" customHeight="1" hidden="1">
      <c r="A45" s="276"/>
      <c r="B45" s="276"/>
      <c r="C45" s="199" t="s">
        <v>716</v>
      </c>
      <c r="D45" s="42">
        <v>0</v>
      </c>
      <c r="E45" s="42"/>
      <c r="F45" s="52">
        <v>0</v>
      </c>
      <c r="G45" s="52"/>
      <c r="H45" s="53">
        <v>-52127</v>
      </c>
    </row>
    <row r="46" spans="1:8" s="94" customFormat="1" ht="19.5" customHeight="1" hidden="1">
      <c r="A46" s="276"/>
      <c r="B46" s="276"/>
      <c r="C46" s="199" t="s">
        <v>717</v>
      </c>
      <c r="D46" s="42">
        <v>0</v>
      </c>
      <c r="E46" s="42"/>
      <c r="F46" s="52">
        <v>0</v>
      </c>
      <c r="G46" s="52"/>
      <c r="H46" s="53">
        <v>0</v>
      </c>
    </row>
    <row r="47" spans="1:8" s="94" customFormat="1" ht="19.5" customHeight="1" hidden="1">
      <c r="A47" s="276"/>
      <c r="B47" s="276"/>
      <c r="C47" s="199" t="s">
        <v>177</v>
      </c>
      <c r="D47" s="42">
        <v>0</v>
      </c>
      <c r="E47" s="42"/>
      <c r="F47" s="52">
        <v>0</v>
      </c>
      <c r="G47" s="52"/>
      <c r="H47" s="53">
        <v>0</v>
      </c>
    </row>
    <row r="48" spans="1:8" s="94" customFormat="1" ht="19.5" customHeight="1" hidden="1">
      <c r="A48" s="276"/>
      <c r="B48" s="276"/>
      <c r="C48" s="199" t="s">
        <v>176</v>
      </c>
      <c r="D48" s="42">
        <v>0</v>
      </c>
      <c r="E48" s="42"/>
      <c r="F48" s="52">
        <v>0</v>
      </c>
      <c r="G48" s="52"/>
      <c r="H48" s="53">
        <v>0</v>
      </c>
    </row>
    <row r="49" spans="1:8" s="94" customFormat="1" ht="19.5" customHeight="1" hidden="1" thickBot="1">
      <c r="A49" s="276"/>
      <c r="B49" s="276"/>
      <c r="C49" s="199" t="s">
        <v>178</v>
      </c>
      <c r="D49" s="58">
        <v>0</v>
      </c>
      <c r="E49" s="58"/>
      <c r="F49" s="396">
        <v>0</v>
      </c>
      <c r="G49" s="396"/>
      <c r="H49" s="397">
        <v>1773361</v>
      </c>
    </row>
    <row r="50" spans="1:8" s="94" customFormat="1" ht="2.25" customHeight="1" hidden="1">
      <c r="A50" s="276"/>
      <c r="B50" s="276"/>
      <c r="C50" s="199"/>
      <c r="D50" s="42"/>
      <c r="E50" s="42"/>
      <c r="F50" s="52"/>
      <c r="G50" s="52"/>
      <c r="H50" s="53"/>
    </row>
    <row r="51" spans="1:8" s="94" customFormat="1" ht="16.5" customHeight="1" hidden="1">
      <c r="A51" s="276"/>
      <c r="B51" s="276"/>
      <c r="C51" s="199"/>
      <c r="D51" s="42"/>
      <c r="E51" s="42"/>
      <c r="F51" s="52"/>
      <c r="G51" s="52"/>
      <c r="H51" s="53"/>
    </row>
    <row r="52" spans="1:8" ht="29.25" customHeight="1" hidden="1">
      <c r="A52" s="105"/>
      <c r="B52" s="272" t="e">
        <v>#REF!</v>
      </c>
      <c r="C52" s="273" t="s">
        <v>728</v>
      </c>
      <c r="D52" s="108"/>
      <c r="E52" s="108"/>
      <c r="F52" s="358"/>
      <c r="G52" s="358"/>
      <c r="H52" s="393"/>
    </row>
    <row r="53" spans="1:8" s="94" customFormat="1" ht="128.25" hidden="1">
      <c r="A53" s="276"/>
      <c r="B53" s="276"/>
      <c r="C53" s="297" t="s">
        <v>729</v>
      </c>
      <c r="D53" s="56"/>
      <c r="E53" s="56"/>
      <c r="F53" s="398"/>
      <c r="G53" s="398"/>
      <c r="H53" s="398"/>
    </row>
    <row r="54" spans="1:8" s="94" customFormat="1" ht="27.75" customHeight="1" hidden="1">
      <c r="A54" s="276"/>
      <c r="B54" s="276"/>
      <c r="C54" s="297" t="s">
        <v>732</v>
      </c>
      <c r="D54" s="56"/>
      <c r="E54" s="56"/>
      <c r="F54" s="398"/>
      <c r="G54" s="398"/>
      <c r="H54" s="398"/>
    </row>
    <row r="55" spans="1:8" s="94" customFormat="1" ht="14.25" hidden="1">
      <c r="A55" s="276"/>
      <c r="B55" s="276"/>
      <c r="C55" s="297"/>
      <c r="D55" s="56"/>
      <c r="E55" s="56"/>
      <c r="F55" s="398"/>
      <c r="G55" s="398"/>
      <c r="H55" s="398"/>
    </row>
    <row r="56" spans="1:8" s="94" customFormat="1" ht="4.5" customHeight="1">
      <c r="A56" s="276"/>
      <c r="B56" s="276"/>
      <c r="C56" s="297"/>
      <c r="D56" s="56"/>
      <c r="E56" s="56"/>
      <c r="F56" s="398"/>
      <c r="G56" s="398"/>
      <c r="H56" s="398"/>
    </row>
    <row r="57" spans="1:8" s="94" customFormat="1" ht="30" customHeight="1">
      <c r="A57" s="276"/>
      <c r="B57" s="276"/>
      <c r="C57" s="297" t="s">
        <v>553</v>
      </c>
      <c r="D57" s="56"/>
      <c r="E57" s="56"/>
      <c r="F57" s="398"/>
      <c r="G57" s="398"/>
      <c r="H57" s="398"/>
    </row>
    <row r="58" spans="1:8" s="94" customFormat="1" ht="4.5" customHeight="1">
      <c r="A58" s="276"/>
      <c r="B58" s="276"/>
      <c r="C58" s="297"/>
      <c r="D58" s="56"/>
      <c r="E58" s="56"/>
      <c r="F58" s="398"/>
      <c r="G58" s="398"/>
      <c r="H58" s="398"/>
    </row>
    <row r="59" spans="1:8" s="94" customFormat="1" ht="29.25" customHeight="1">
      <c r="A59" s="276"/>
      <c r="B59" s="276"/>
      <c r="C59" s="297" t="s">
        <v>179</v>
      </c>
      <c r="D59" s="54"/>
      <c r="E59" s="54"/>
      <c r="F59" s="86"/>
      <c r="G59" s="86"/>
      <c r="H59" s="86"/>
    </row>
    <row r="60" spans="1:8" s="94" customFormat="1" ht="4.5" customHeight="1">
      <c r="A60" s="276"/>
      <c r="B60" s="276"/>
      <c r="C60" s="297"/>
      <c r="D60" s="54"/>
      <c r="E60" s="54"/>
      <c r="F60" s="86"/>
      <c r="G60" s="86"/>
      <c r="H60" s="86"/>
    </row>
    <row r="61" spans="1:8" s="94" customFormat="1" ht="19.5" customHeight="1">
      <c r="A61" s="276"/>
      <c r="B61" s="276"/>
      <c r="C61" s="199" t="s">
        <v>180</v>
      </c>
      <c r="D61" s="17">
        <v>9</v>
      </c>
      <c r="E61" s="17"/>
      <c r="F61" s="25">
        <v>5</v>
      </c>
      <c r="G61" s="25"/>
      <c r="H61" s="26">
        <v>9</v>
      </c>
    </row>
    <row r="62" spans="1:8" s="94" customFormat="1" ht="19.5" customHeight="1">
      <c r="A62" s="276"/>
      <c r="B62" s="276"/>
      <c r="C62" s="317" t="s">
        <v>485</v>
      </c>
      <c r="D62" s="17">
        <v>75</v>
      </c>
      <c r="E62" s="17"/>
      <c r="F62" s="25">
        <v>100</v>
      </c>
      <c r="G62" s="25"/>
      <c r="H62" s="26">
        <v>100</v>
      </c>
    </row>
    <row r="63" spans="1:8" s="94" customFormat="1" ht="4.5" customHeight="1">
      <c r="A63" s="276"/>
      <c r="B63" s="276"/>
      <c r="C63" s="199"/>
      <c r="D63" s="17"/>
      <c r="E63" s="17"/>
      <c r="F63" s="25"/>
      <c r="G63" s="25"/>
      <c r="H63" s="26"/>
    </row>
    <row r="64" spans="1:8" s="94" customFormat="1" ht="93.75" customHeight="1">
      <c r="A64" s="276"/>
      <c r="B64" s="276"/>
      <c r="C64" s="338" t="s">
        <v>554</v>
      </c>
      <c r="D64" s="253"/>
      <c r="E64" s="253"/>
      <c r="F64" s="399"/>
      <c r="G64" s="399"/>
      <c r="H64" s="399"/>
    </row>
    <row r="65" spans="1:8" s="94" customFormat="1" ht="3.75" customHeight="1">
      <c r="A65" s="276"/>
      <c r="B65" s="276"/>
      <c r="C65" s="297"/>
      <c r="D65" s="318"/>
      <c r="E65" s="318"/>
      <c r="F65" s="400"/>
      <c r="G65" s="400"/>
      <c r="H65" s="400"/>
    </row>
    <row r="66" spans="1:8" s="94" customFormat="1" ht="2.25" customHeight="1">
      <c r="A66" s="276"/>
      <c r="B66" s="276"/>
      <c r="C66" s="199"/>
      <c r="D66" s="42"/>
      <c r="E66" s="42"/>
      <c r="F66" s="52"/>
      <c r="G66" s="52"/>
      <c r="H66" s="53"/>
    </row>
    <row r="67" spans="1:8" ht="19.5" customHeight="1" thickBot="1">
      <c r="A67" s="111"/>
      <c r="B67" s="280"/>
      <c r="C67" s="281"/>
      <c r="D67" s="282"/>
      <c r="E67" s="282"/>
      <c r="F67" s="282"/>
      <c r="G67" s="282"/>
      <c r="H67" s="283"/>
    </row>
    <row r="68" spans="1:8" s="94" customFormat="1" ht="19.5" customHeight="1" hidden="1">
      <c r="A68" s="276"/>
      <c r="B68" s="276"/>
      <c r="C68" s="115" t="s">
        <v>355</v>
      </c>
      <c r="D68" s="108"/>
      <c r="E68" s="108"/>
      <c r="F68" s="108"/>
      <c r="G68" s="108"/>
      <c r="H68" s="219"/>
    </row>
    <row r="69" spans="1:8" s="94" customFormat="1" ht="39.75" customHeight="1" hidden="1">
      <c r="A69" s="276"/>
      <c r="B69" s="276"/>
      <c r="C69" s="285"/>
      <c r="D69" s="286" t="s">
        <v>628</v>
      </c>
      <c r="E69" s="286"/>
      <c r="F69" s="286" t="s">
        <v>628</v>
      </c>
      <c r="G69" s="286"/>
      <c r="H69" s="287" t="s">
        <v>628</v>
      </c>
    </row>
    <row r="70" spans="1:8" s="94" customFormat="1" ht="19.5" customHeight="1" hidden="1">
      <c r="A70" s="276"/>
      <c r="B70" s="276"/>
      <c r="C70" s="115" t="s">
        <v>356</v>
      </c>
      <c r="D70" s="108"/>
      <c r="E70" s="108"/>
      <c r="F70" s="108"/>
      <c r="G70" s="108"/>
      <c r="H70" s="288"/>
    </row>
    <row r="71" spans="1:8" s="94" customFormat="1" ht="19.5" customHeight="1" hidden="1">
      <c r="A71" s="276"/>
      <c r="B71" s="276"/>
      <c r="C71" s="115" t="s">
        <v>714</v>
      </c>
      <c r="D71" s="266">
        <v>2943124</v>
      </c>
      <c r="E71" s="266"/>
      <c r="F71" s="266">
        <v>2943124</v>
      </c>
      <c r="G71" s="266"/>
      <c r="H71" s="289">
        <v>2414207</v>
      </c>
    </row>
    <row r="72" spans="1:8" s="94" customFormat="1" ht="19.5" customHeight="1" hidden="1">
      <c r="A72" s="276"/>
      <c r="B72" s="276"/>
      <c r="C72" s="115" t="s">
        <v>357</v>
      </c>
      <c r="D72" s="266">
        <v>90</v>
      </c>
      <c r="E72" s="266"/>
      <c r="F72" s="266">
        <v>0</v>
      </c>
      <c r="G72" s="266"/>
      <c r="H72" s="289">
        <v>1077</v>
      </c>
    </row>
    <row r="73" spans="1:8" s="94" customFormat="1" ht="30" customHeight="1" hidden="1" thickBot="1">
      <c r="A73" s="276"/>
      <c r="B73" s="276"/>
      <c r="C73" s="290" t="s">
        <v>196</v>
      </c>
      <c r="D73" s="200">
        <v>2943214</v>
      </c>
      <c r="E73" s="200"/>
      <c r="F73" s="200">
        <v>2943124</v>
      </c>
      <c r="G73" s="200"/>
      <c r="H73" s="291">
        <v>2415284</v>
      </c>
    </row>
    <row r="74" spans="1:8" s="94" customFormat="1" ht="42" customHeight="1" hidden="1">
      <c r="A74" s="276"/>
      <c r="B74" s="276"/>
      <c r="C74" s="277" t="s">
        <v>197</v>
      </c>
      <c r="D74" s="208"/>
      <c r="E74" s="208"/>
      <c r="F74" s="208"/>
      <c r="G74" s="208"/>
      <c r="H74" s="243"/>
    </row>
    <row r="75" spans="1:8" s="94" customFormat="1" ht="63" customHeight="1" hidden="1">
      <c r="A75" s="276"/>
      <c r="B75" s="276"/>
      <c r="C75" s="201" t="s">
        <v>198</v>
      </c>
      <c r="D75" s="292">
        <v>0</v>
      </c>
      <c r="E75" s="292"/>
      <c r="F75" s="292">
        <v>0</v>
      </c>
      <c r="G75" s="292"/>
      <c r="H75" s="293">
        <v>1930687</v>
      </c>
    </row>
    <row r="76" spans="1:8" s="94" customFormat="1" ht="49.5" customHeight="1" hidden="1">
      <c r="A76" s="276"/>
      <c r="B76" s="276"/>
      <c r="C76" s="201" t="s">
        <v>199</v>
      </c>
      <c r="D76" s="292">
        <v>2024465</v>
      </c>
      <c r="E76" s="292"/>
      <c r="F76" s="292">
        <v>2024387</v>
      </c>
      <c r="G76" s="292"/>
      <c r="H76" s="293">
        <v>935</v>
      </c>
    </row>
    <row r="77" spans="1:8" s="94" customFormat="1" ht="19.5" customHeight="1" hidden="1">
      <c r="A77" s="276"/>
      <c r="B77" s="276"/>
      <c r="C77" s="115" t="s">
        <v>200</v>
      </c>
      <c r="D77" s="266">
        <v>-62354</v>
      </c>
      <c r="E77" s="266"/>
      <c r="F77" s="266">
        <v>-30503</v>
      </c>
      <c r="G77" s="266"/>
      <c r="H77" s="289">
        <v>-32564</v>
      </c>
    </row>
    <row r="78" spans="1:8" s="94" customFormat="1" ht="19.5" customHeight="1" hidden="1">
      <c r="A78" s="276"/>
      <c r="B78" s="276"/>
      <c r="C78" s="115" t="s">
        <v>201</v>
      </c>
      <c r="D78" s="266">
        <v>-19096</v>
      </c>
      <c r="E78" s="266"/>
      <c r="F78" s="266">
        <v>0</v>
      </c>
      <c r="G78" s="266"/>
      <c r="H78" s="289">
        <v>0</v>
      </c>
    </row>
    <row r="79" spans="1:8" s="94" customFormat="1" ht="19.5" customHeight="1" hidden="1">
      <c r="A79" s="276"/>
      <c r="B79" s="276"/>
      <c r="C79" s="115" t="s">
        <v>202</v>
      </c>
      <c r="D79" s="266">
        <v>-12328</v>
      </c>
      <c r="E79" s="266"/>
      <c r="F79" s="266">
        <v>-12328</v>
      </c>
      <c r="G79" s="266"/>
      <c r="H79" s="289">
        <v>0</v>
      </c>
    </row>
    <row r="80" spans="1:8" s="94" customFormat="1" ht="30" customHeight="1" hidden="1" thickBot="1">
      <c r="A80" s="276"/>
      <c r="B80" s="276"/>
      <c r="C80" s="290" t="s">
        <v>196</v>
      </c>
      <c r="D80" s="200">
        <v>1930687</v>
      </c>
      <c r="E80" s="200"/>
      <c r="F80" s="200">
        <v>1981556</v>
      </c>
      <c r="G80" s="200"/>
      <c r="H80" s="291">
        <v>1899058</v>
      </c>
    </row>
    <row r="81" spans="1:8" ht="119.25" customHeight="1" hidden="1" thickTop="1">
      <c r="A81" s="111"/>
      <c r="B81" s="111"/>
      <c r="C81" s="1096" t="s">
        <v>203</v>
      </c>
      <c r="D81" s="1096"/>
      <c r="E81" s="1096"/>
      <c r="F81" s="1096"/>
      <c r="G81" s="1096"/>
      <c r="H81" s="1096"/>
    </row>
    <row r="82" ht="15.75" thickTop="1"/>
  </sheetData>
  <mergeCells count="1">
    <mergeCell ref="C81:H81"/>
  </mergeCells>
  <printOptions/>
  <pageMargins left="0.22" right="0.118110236220472" top="0.196850393700787" bottom="0.71" header="0.15748031496063" footer="0.23"/>
  <pageSetup horizontalDpi="600" verticalDpi="600" orientation="portrait" paperSize="9" scale="80" r:id="rId1"/>
  <headerFooter alignWithMargins="0">
    <oddFooter>&amp;LTelkom SA Limited Annual Report 2007
&amp;D - &amp;T
&amp;A&amp;RPage &amp;P of &amp;N</oddFooter>
  </headerFooter>
</worksheet>
</file>

<file path=xl/worksheets/sheet18.xml><?xml version="1.0" encoding="utf-8"?>
<worksheet xmlns="http://schemas.openxmlformats.org/spreadsheetml/2006/main" xmlns:r="http://schemas.openxmlformats.org/officeDocument/2006/relationships">
  <dimension ref="A1:J47"/>
  <sheetViews>
    <sheetView zoomScale="80" zoomScaleNormal="80" zoomScaleSheetLayoutView="85" workbookViewId="0" topLeftCell="A1">
      <selection activeCell="K11" sqref="K11"/>
    </sheetView>
  </sheetViews>
  <sheetFormatPr defaultColWidth="9.140625" defaultRowHeight="12.75"/>
  <cols>
    <col min="1" max="1" width="0.85546875" style="2" customWidth="1"/>
    <col min="2" max="2" width="4.28125" style="2" customWidth="1"/>
    <col min="3" max="3" width="62.140625" style="6" customWidth="1"/>
    <col min="4" max="4" width="0.85546875" style="90" customWidth="1"/>
    <col min="5" max="5" width="16.7109375" style="2" customWidth="1"/>
    <col min="6" max="6" width="0.85546875" style="90" customWidth="1"/>
    <col min="7" max="7" width="16.7109375" style="2" customWidth="1"/>
    <col min="8" max="8" width="0.85546875" style="90" customWidth="1"/>
    <col min="9" max="9" width="16.7109375" style="2" customWidth="1"/>
    <col min="10" max="10" width="0.85546875" style="1" customWidth="1"/>
    <col min="11" max="16384" width="9.140625" style="1" customWidth="1"/>
  </cols>
  <sheetData>
    <row r="1" spans="4:8" ht="19.5" customHeight="1">
      <c r="D1" s="87"/>
      <c r="F1" s="87"/>
      <c r="H1" s="87"/>
    </row>
    <row r="2" spans="2:10" ht="19.5" customHeight="1">
      <c r="B2" s="421" t="s">
        <v>749</v>
      </c>
      <c r="C2" s="45"/>
      <c r="D2" s="424"/>
      <c r="E2" s="3"/>
      <c r="F2" s="424"/>
      <c r="G2" s="425"/>
      <c r="H2" s="424"/>
      <c r="I2" s="426"/>
      <c r="J2" s="20"/>
    </row>
    <row r="3" ht="19.5" customHeight="1">
      <c r="B3" s="2" t="s">
        <v>96</v>
      </c>
    </row>
    <row r="4" spans="1:9" s="20" customFormat="1" ht="19.5" customHeight="1" thickBot="1">
      <c r="A4" s="50"/>
      <c r="B4" s="50"/>
      <c r="C4" s="45"/>
      <c r="D4" s="90"/>
      <c r="E4" s="3"/>
      <c r="F4" s="90"/>
      <c r="G4" s="3"/>
      <c r="H4" s="90"/>
      <c r="I4" s="59"/>
    </row>
    <row r="5" spans="1:9" s="20" customFormat="1" ht="15" customHeight="1">
      <c r="A5" s="3"/>
      <c r="B5" s="427"/>
      <c r="C5" s="413"/>
      <c r="D5" s="428"/>
      <c r="E5" s="429" t="s">
        <v>381</v>
      </c>
      <c r="F5" s="428"/>
      <c r="G5" s="429" t="s">
        <v>101</v>
      </c>
      <c r="H5" s="428"/>
      <c r="I5" s="238" t="s">
        <v>101</v>
      </c>
    </row>
    <row r="6" spans="1:9" s="20" customFormat="1" ht="15" customHeight="1">
      <c r="A6" s="3"/>
      <c r="B6" s="27"/>
      <c r="C6" s="414"/>
      <c r="D6" s="430"/>
      <c r="E6" s="500">
        <v>2009</v>
      </c>
      <c r="F6" s="430"/>
      <c r="G6" s="500">
        <v>2008</v>
      </c>
      <c r="H6" s="430"/>
      <c r="I6" s="189">
        <v>2009</v>
      </c>
    </row>
    <row r="7" spans="1:9" s="20" customFormat="1" ht="15" customHeight="1" thickBot="1">
      <c r="A7" s="3"/>
      <c r="B7" s="431"/>
      <c r="C7" s="190"/>
      <c r="D7" s="432"/>
      <c r="E7" s="191" t="s">
        <v>417</v>
      </c>
      <c r="F7" s="432"/>
      <c r="G7" s="191" t="s">
        <v>417</v>
      </c>
      <c r="H7" s="432"/>
      <c r="I7" s="192" t="s">
        <v>417</v>
      </c>
    </row>
    <row r="8" spans="1:10" ht="6" customHeight="1">
      <c r="A8" s="7"/>
      <c r="B8" s="9"/>
      <c r="C8" s="10"/>
      <c r="D8" s="203"/>
      <c r="E8" s="11"/>
      <c r="F8" s="203"/>
      <c r="G8" s="12"/>
      <c r="H8" s="203"/>
      <c r="I8" s="501"/>
      <c r="J8" s="71"/>
    </row>
    <row r="9" spans="1:10" ht="39.75" customHeight="1">
      <c r="A9" s="14"/>
      <c r="B9" s="229" t="s">
        <v>235</v>
      </c>
      <c r="C9" s="16" t="s">
        <v>184</v>
      </c>
      <c r="D9" s="107"/>
      <c r="E9" s="17"/>
      <c r="F9" s="107"/>
      <c r="G9" s="327"/>
      <c r="H9" s="107"/>
      <c r="I9" s="508"/>
      <c r="J9" s="73"/>
    </row>
    <row r="10" spans="1:10" s="20" customFormat="1" ht="19.5" customHeight="1">
      <c r="A10" s="24"/>
      <c r="B10" s="24"/>
      <c r="C10" s="39" t="s">
        <v>766</v>
      </c>
      <c r="D10" s="211"/>
      <c r="E10" s="17">
        <v>10653</v>
      </c>
      <c r="F10" s="211"/>
      <c r="G10" s="25">
        <v>10692</v>
      </c>
      <c r="H10" s="211"/>
      <c r="I10" s="196">
        <v>7950</v>
      </c>
      <c r="J10" s="73"/>
    </row>
    <row r="11" spans="1:10" s="20" customFormat="1" ht="19.5" customHeight="1">
      <c r="A11" s="24"/>
      <c r="B11" s="24"/>
      <c r="C11" s="199" t="s">
        <v>629</v>
      </c>
      <c r="D11" s="211"/>
      <c r="E11" s="61">
        <v>9114</v>
      </c>
      <c r="F11" s="211"/>
      <c r="G11" s="231">
        <v>8419</v>
      </c>
      <c r="H11" s="211"/>
      <c r="I11" s="443">
        <v>6831</v>
      </c>
      <c r="J11" s="73"/>
    </row>
    <row r="12" spans="1:10" s="20" customFormat="1" ht="19.5" customHeight="1">
      <c r="A12" s="24"/>
      <c r="B12" s="24"/>
      <c r="C12" s="199" t="s">
        <v>630</v>
      </c>
      <c r="D12" s="211"/>
      <c r="E12" s="63">
        <v>589</v>
      </c>
      <c r="F12" s="211"/>
      <c r="G12" s="233">
        <v>746</v>
      </c>
      <c r="H12" s="211"/>
      <c r="I12" s="444">
        <v>184</v>
      </c>
      <c r="J12" s="73"/>
    </row>
    <row r="13" spans="1:10" s="20" customFormat="1" ht="19.5" customHeight="1">
      <c r="A13" s="24"/>
      <c r="B13" s="24"/>
      <c r="C13" s="199" t="s">
        <v>631</v>
      </c>
      <c r="D13" s="211"/>
      <c r="E13" s="62">
        <v>950</v>
      </c>
      <c r="F13" s="211"/>
      <c r="G13" s="232">
        <v>1527</v>
      </c>
      <c r="H13" s="211"/>
      <c r="I13" s="445">
        <v>935</v>
      </c>
      <c r="J13" s="73"/>
    </row>
    <row r="14" spans="1:10" s="20" customFormat="1" ht="19.5" customHeight="1">
      <c r="A14" s="24"/>
      <c r="B14" s="24"/>
      <c r="C14" s="46"/>
      <c r="D14" s="211"/>
      <c r="E14" s="17"/>
      <c r="F14" s="211"/>
      <c r="G14" s="25"/>
      <c r="H14" s="211"/>
      <c r="I14" s="196"/>
      <c r="J14" s="73"/>
    </row>
    <row r="15" spans="1:10" s="20" customFormat="1" ht="19.5" customHeight="1">
      <c r="A15" s="24"/>
      <c r="B15" s="24"/>
      <c r="C15" s="39" t="s">
        <v>119</v>
      </c>
      <c r="D15" s="211"/>
      <c r="E15" s="17">
        <v>7622</v>
      </c>
      <c r="F15" s="211"/>
      <c r="G15" s="25">
        <v>6767</v>
      </c>
      <c r="H15" s="211"/>
      <c r="I15" s="196">
        <v>4430</v>
      </c>
      <c r="J15" s="73"/>
    </row>
    <row r="16" spans="1:10" s="20" customFormat="1" ht="19.5" customHeight="1">
      <c r="A16" s="24"/>
      <c r="B16" s="24"/>
      <c r="C16" s="199" t="s">
        <v>629</v>
      </c>
      <c r="D16" s="211"/>
      <c r="E16" s="61">
        <v>7546</v>
      </c>
      <c r="F16" s="211"/>
      <c r="G16" s="231">
        <v>5684</v>
      </c>
      <c r="H16" s="211"/>
      <c r="I16" s="443">
        <v>4393</v>
      </c>
      <c r="J16" s="73"/>
    </row>
    <row r="17" spans="1:10" s="20" customFormat="1" ht="19.5" customHeight="1">
      <c r="A17" s="24"/>
      <c r="B17" s="24"/>
      <c r="C17" s="199" t="s">
        <v>630</v>
      </c>
      <c r="D17" s="72"/>
      <c r="E17" s="63">
        <v>40</v>
      </c>
      <c r="F17" s="72"/>
      <c r="G17" s="233">
        <v>970</v>
      </c>
      <c r="H17" s="84"/>
      <c r="I17" s="444">
        <v>0</v>
      </c>
      <c r="J17" s="73"/>
    </row>
    <row r="18" spans="1:10" s="20" customFormat="1" ht="19.5" customHeight="1">
      <c r="A18" s="24"/>
      <c r="B18" s="24"/>
      <c r="C18" s="199" t="s">
        <v>631</v>
      </c>
      <c r="D18" s="258"/>
      <c r="E18" s="62">
        <v>36</v>
      </c>
      <c r="F18" s="72"/>
      <c r="G18" s="232">
        <v>113</v>
      </c>
      <c r="H18" s="84"/>
      <c r="I18" s="445">
        <v>37</v>
      </c>
      <c r="J18" s="73"/>
    </row>
    <row r="19" spans="1:10" s="20" customFormat="1" ht="5.25" customHeight="1">
      <c r="A19" s="24"/>
      <c r="B19" s="24"/>
      <c r="C19" s="199"/>
      <c r="D19" s="72"/>
      <c r="E19" s="17"/>
      <c r="F19" s="72"/>
      <c r="G19" s="25"/>
      <c r="H19" s="84"/>
      <c r="I19" s="196"/>
      <c r="J19" s="73"/>
    </row>
    <row r="20" spans="1:10" s="20" customFormat="1" ht="15">
      <c r="A20" s="24"/>
      <c r="B20" s="24"/>
      <c r="C20" s="245" t="s">
        <v>223</v>
      </c>
      <c r="D20" s="211"/>
      <c r="E20" s="17"/>
      <c r="F20" s="211"/>
      <c r="G20" s="25"/>
      <c r="H20" s="211"/>
      <c r="I20" s="196"/>
      <c r="J20" s="73"/>
    </row>
    <row r="21" spans="1:10" ht="24.75" customHeight="1">
      <c r="A21" s="51"/>
      <c r="B21" s="51"/>
      <c r="C21" s="368" t="s">
        <v>486</v>
      </c>
      <c r="D21" s="339"/>
      <c r="E21" s="339"/>
      <c r="F21" s="319"/>
      <c r="G21" s="339"/>
      <c r="H21" s="401"/>
      <c r="I21" s="540"/>
      <c r="J21" s="73"/>
    </row>
    <row r="22" spans="1:10" ht="79.5" customHeight="1">
      <c r="A22" s="51"/>
      <c r="B22" s="51"/>
      <c r="C22" s="411" t="s">
        <v>275</v>
      </c>
      <c r="D22" s="339"/>
      <c r="E22" s="339"/>
      <c r="F22" s="319"/>
      <c r="G22" s="339"/>
      <c r="H22" s="401"/>
      <c r="I22" s="540"/>
      <c r="J22" s="73"/>
    </row>
    <row r="23" spans="1:10" ht="38.25" customHeight="1" hidden="1">
      <c r="A23" s="51"/>
      <c r="B23" s="51"/>
      <c r="C23" s="827" t="s">
        <v>152</v>
      </c>
      <c r="D23" s="339"/>
      <c r="E23" s="339"/>
      <c r="F23" s="319"/>
      <c r="G23" s="339"/>
      <c r="H23" s="401"/>
      <c r="I23" s="540"/>
      <c r="J23" s="73"/>
    </row>
    <row r="24" spans="1:10" s="20" customFormat="1" ht="57.75" customHeight="1">
      <c r="A24" s="24"/>
      <c r="B24" s="24"/>
      <c r="C24" s="411" t="s">
        <v>487</v>
      </c>
      <c r="D24" s="211"/>
      <c r="E24" s="17"/>
      <c r="F24" s="211"/>
      <c r="G24" s="25"/>
      <c r="H24" s="211"/>
      <c r="I24" s="196"/>
      <c r="J24" s="73"/>
    </row>
    <row r="25" spans="1:10" s="20" customFormat="1" ht="44.25" customHeight="1" thickBot="1">
      <c r="A25" s="24"/>
      <c r="B25" s="32"/>
      <c r="C25" s="828" t="s">
        <v>509</v>
      </c>
      <c r="D25" s="230"/>
      <c r="E25" s="67"/>
      <c r="F25" s="230"/>
      <c r="G25" s="34"/>
      <c r="H25" s="230"/>
      <c r="I25" s="506"/>
      <c r="J25" s="73"/>
    </row>
    <row r="26" spans="1:10" ht="20.25" customHeight="1">
      <c r="A26" s="51"/>
      <c r="B26" s="24"/>
      <c r="C26" s="193"/>
      <c r="D26" s="211"/>
      <c r="E26" s="72"/>
      <c r="F26" s="211"/>
      <c r="G26" s="84"/>
      <c r="H26" s="211"/>
      <c r="I26" s="84"/>
      <c r="J26" s="73"/>
    </row>
    <row r="27" spans="1:9" ht="19.5" customHeight="1">
      <c r="A27" s="14"/>
      <c r="B27" s="14"/>
      <c r="D27" s="211"/>
      <c r="E27" s="36"/>
      <c r="F27" s="211"/>
      <c r="G27" s="36"/>
      <c r="H27" s="211"/>
      <c r="I27" s="37"/>
    </row>
    <row r="28" spans="3:9" ht="15">
      <c r="C28" s="45"/>
      <c r="D28" s="107"/>
      <c r="E28" s="42"/>
      <c r="F28" s="107"/>
      <c r="G28" s="42"/>
      <c r="H28" s="107"/>
      <c r="I28" s="42"/>
    </row>
    <row r="29" spans="3:9" ht="15">
      <c r="C29" s="45"/>
      <c r="D29" s="136"/>
      <c r="E29" s="42"/>
      <c r="F29" s="136"/>
      <c r="G29" s="42"/>
      <c r="H29" s="136"/>
      <c r="I29" s="42"/>
    </row>
    <row r="30" spans="3:9" ht="15">
      <c r="C30" s="45"/>
      <c r="D30" s="139"/>
      <c r="E30" s="42"/>
      <c r="F30" s="139"/>
      <c r="G30" s="42"/>
      <c r="H30" s="139"/>
      <c r="I30" s="42"/>
    </row>
    <row r="31" spans="3:9" ht="15">
      <c r="C31" s="45"/>
      <c r="D31" s="142"/>
      <c r="E31" s="42"/>
      <c r="F31" s="142"/>
      <c r="G31" s="42"/>
      <c r="H31" s="142"/>
      <c r="I31" s="42"/>
    </row>
    <row r="32" spans="3:9" ht="15">
      <c r="C32" s="45"/>
      <c r="D32" s="139"/>
      <c r="E32" s="3"/>
      <c r="F32" s="139"/>
      <c r="G32" s="3"/>
      <c r="H32" s="139"/>
      <c r="I32" s="3"/>
    </row>
    <row r="33" spans="3:9" ht="15">
      <c r="C33" s="45"/>
      <c r="D33" s="139"/>
      <c r="E33" s="3"/>
      <c r="F33" s="139"/>
      <c r="G33" s="3"/>
      <c r="H33" s="139"/>
      <c r="I33" s="3"/>
    </row>
    <row r="34" spans="3:9" ht="15">
      <c r="C34" s="45"/>
      <c r="D34" s="139"/>
      <c r="E34" s="3"/>
      <c r="F34" s="139"/>
      <c r="G34" s="3"/>
      <c r="H34" s="139"/>
      <c r="I34" s="3"/>
    </row>
    <row r="35" spans="3:9" ht="15">
      <c r="C35" s="45"/>
      <c r="D35" s="139"/>
      <c r="E35" s="3"/>
      <c r="F35" s="139"/>
      <c r="G35" s="3"/>
      <c r="H35" s="139"/>
      <c r="I35" s="3"/>
    </row>
    <row r="36" spans="3:9" ht="15">
      <c r="C36" s="45"/>
      <c r="D36" s="139"/>
      <c r="E36" s="3"/>
      <c r="F36" s="139"/>
      <c r="G36" s="3"/>
      <c r="H36" s="139"/>
      <c r="I36" s="3"/>
    </row>
    <row r="37" spans="3:9" ht="15">
      <c r="C37" s="45"/>
      <c r="D37" s="139"/>
      <c r="E37" s="3"/>
      <c r="F37" s="139"/>
      <c r="G37" s="3"/>
      <c r="H37" s="139"/>
      <c r="I37" s="3"/>
    </row>
    <row r="38" spans="3:9" ht="15">
      <c r="C38" s="45"/>
      <c r="D38" s="139"/>
      <c r="E38" s="3"/>
      <c r="F38" s="139"/>
      <c r="G38" s="3"/>
      <c r="H38" s="139"/>
      <c r="I38" s="3"/>
    </row>
    <row r="39" spans="3:9" ht="15">
      <c r="C39" s="45"/>
      <c r="D39" s="136"/>
      <c r="E39" s="3"/>
      <c r="F39" s="136"/>
      <c r="G39" s="3"/>
      <c r="H39" s="136"/>
      <c r="I39" s="3"/>
    </row>
    <row r="40" spans="3:9" ht="15">
      <c r="C40" s="45"/>
      <c r="D40" s="136"/>
      <c r="E40" s="3"/>
      <c r="F40" s="136"/>
      <c r="G40" s="3"/>
      <c r="H40" s="136"/>
      <c r="I40" s="3"/>
    </row>
    <row r="41" spans="3:9" ht="15">
      <c r="C41" s="45"/>
      <c r="D41" s="136"/>
      <c r="E41" s="3"/>
      <c r="F41" s="136"/>
      <c r="G41" s="3"/>
      <c r="H41" s="136"/>
      <c r="I41" s="3"/>
    </row>
    <row r="42" spans="3:9" ht="15">
      <c r="C42" s="45"/>
      <c r="D42" s="136"/>
      <c r="E42" s="3"/>
      <c r="F42" s="136"/>
      <c r="G42" s="3"/>
      <c r="H42" s="136"/>
      <c r="I42" s="3"/>
    </row>
    <row r="43" spans="3:9" ht="15">
      <c r="C43" s="45"/>
      <c r="D43" s="136"/>
      <c r="E43" s="3"/>
      <c r="F43" s="136"/>
      <c r="G43" s="3"/>
      <c r="H43" s="136"/>
      <c r="I43" s="3"/>
    </row>
    <row r="44" spans="3:9" ht="15">
      <c r="C44" s="45"/>
      <c r="D44" s="136"/>
      <c r="E44" s="3"/>
      <c r="F44" s="136"/>
      <c r="G44" s="3"/>
      <c r="H44" s="136"/>
      <c r="I44" s="3"/>
    </row>
    <row r="45" spans="3:9" ht="15">
      <c r="C45" s="45"/>
      <c r="D45" s="136"/>
      <c r="E45" s="3"/>
      <c r="F45" s="136"/>
      <c r="G45" s="3"/>
      <c r="H45" s="136"/>
      <c r="I45" s="3"/>
    </row>
    <row r="46" spans="4:8" ht="15">
      <c r="D46" s="136"/>
      <c r="F46" s="136"/>
      <c r="H46" s="136"/>
    </row>
    <row r="47" spans="4:8" ht="15">
      <c r="D47" s="136"/>
      <c r="F47" s="136"/>
      <c r="H47" s="136"/>
    </row>
  </sheetData>
  <conditionalFormatting sqref="D32:D37 F32:F37 H32:H37">
    <cfRule type="cellIs" priority="1" dxfId="0" operator="notEqual" stopIfTrue="1">
      <formula>0</formula>
    </cfRule>
  </conditionalFormatting>
  <printOptions/>
  <pageMargins left="0.22" right="0.11811023622047245" top="0.1968503937007874" bottom="0.71" header="0.15748031496062992" footer="0.15748031496062992"/>
  <pageSetup horizontalDpi="600" verticalDpi="600" orientation="portrait" paperSize="9" scale="83" r:id="rId1"/>
  <headerFooter alignWithMargins="0">
    <oddFooter>&amp;LTelkom SA Limited Group Annual Report
&amp;D - &amp;T
&amp;A&amp;RPage &amp;P of &amp;N</oddFooter>
  </headerFooter>
</worksheet>
</file>

<file path=xl/worksheets/sheet19.xml><?xml version="1.0" encoding="utf-8"?>
<worksheet xmlns="http://schemas.openxmlformats.org/spreadsheetml/2006/main" xmlns:r="http://schemas.openxmlformats.org/officeDocument/2006/relationships">
  <dimension ref="A2:H99"/>
  <sheetViews>
    <sheetView zoomScale="80" zoomScaleNormal="80" zoomScaleSheetLayoutView="100" workbookViewId="0" topLeftCell="A73">
      <selection activeCell="K20" sqref="K20"/>
    </sheetView>
  </sheetViews>
  <sheetFormatPr defaultColWidth="9.140625" defaultRowHeight="12.75"/>
  <cols>
    <col min="1" max="1" width="0.85546875" style="2" customWidth="1"/>
    <col min="2" max="2" width="5.8515625" style="2" customWidth="1"/>
    <col min="3" max="3" width="65.28125" style="6" customWidth="1"/>
    <col min="4" max="4" width="0.85546875" style="2" customWidth="1"/>
    <col min="5" max="5" width="18.8515625" style="2" customWidth="1"/>
    <col min="6" max="6" width="0.85546875" style="44" customWidth="1"/>
    <col min="7" max="7" width="18.7109375" style="44" customWidth="1"/>
    <col min="8" max="8" width="0.85546875" style="1" customWidth="1"/>
    <col min="9" max="16384" width="9.140625" style="1" customWidth="1"/>
  </cols>
  <sheetData>
    <row r="1" ht="19.5" customHeight="1"/>
    <row r="2" spans="2:8" ht="19.5" customHeight="1">
      <c r="B2" s="421" t="s">
        <v>749</v>
      </c>
      <c r="C2" s="45"/>
      <c r="D2" s="424"/>
      <c r="E2" s="3"/>
      <c r="F2" s="541"/>
      <c r="G2" s="542"/>
      <c r="H2" s="47"/>
    </row>
    <row r="3" ht="19.5" customHeight="1">
      <c r="B3" s="2" t="s">
        <v>96</v>
      </c>
    </row>
    <row r="4" spans="1:7" s="71" customFormat="1" ht="19.5" customHeight="1" thickBot="1">
      <c r="A4" s="227"/>
      <c r="B4" s="227"/>
      <c r="C4" s="43"/>
      <c r="D4" s="44"/>
      <c r="E4" s="44"/>
      <c r="F4" s="44"/>
      <c r="G4" s="228"/>
    </row>
    <row r="5" spans="1:7" s="71" customFormat="1" ht="15" customHeight="1">
      <c r="A5" s="44"/>
      <c r="B5" s="427"/>
      <c r="C5" s="413"/>
      <c r="D5" s="429"/>
      <c r="E5" s="429"/>
      <c r="F5" s="429"/>
      <c r="G5" s="238" t="s">
        <v>101</v>
      </c>
    </row>
    <row r="6" spans="1:7" s="71" customFormat="1" ht="15" customHeight="1">
      <c r="A6" s="44"/>
      <c r="B6" s="27"/>
      <c r="C6" s="414"/>
      <c r="D6" s="500"/>
      <c r="E6" s="500"/>
      <c r="F6" s="500"/>
      <c r="G6" s="189">
        <v>2009</v>
      </c>
    </row>
    <row r="7" spans="1:7" s="71" customFormat="1" ht="15" customHeight="1" thickBot="1">
      <c r="A7" s="44"/>
      <c r="B7" s="517"/>
      <c r="C7" s="190"/>
      <c r="D7" s="191"/>
      <c r="E7" s="191"/>
      <c r="F7" s="191"/>
      <c r="G7" s="192" t="s">
        <v>417</v>
      </c>
    </row>
    <row r="8" spans="1:7" ht="6" customHeight="1">
      <c r="A8" s="7"/>
      <c r="B8" s="9"/>
      <c r="C8" s="10"/>
      <c r="D8" s="11"/>
      <c r="E8" s="11"/>
      <c r="F8" s="12"/>
      <c r="G8" s="501"/>
    </row>
    <row r="9" spans="1:8" ht="24" customHeight="1">
      <c r="A9" s="14"/>
      <c r="B9" s="229" t="s">
        <v>236</v>
      </c>
      <c r="C9" s="1097" t="s">
        <v>555</v>
      </c>
      <c r="D9" s="1097"/>
      <c r="E9" s="1097"/>
      <c r="F9" s="350"/>
      <c r="G9" s="867"/>
      <c r="H9" s="20"/>
    </row>
    <row r="10" spans="1:8" ht="20.25" customHeight="1" hidden="1">
      <c r="A10" s="14"/>
      <c r="B10" s="229" t="s">
        <v>221</v>
      </c>
      <c r="C10" s="16" t="s">
        <v>252</v>
      </c>
      <c r="D10" s="17"/>
      <c r="E10" s="18"/>
      <c r="F10" s="350"/>
      <c r="G10" s="867"/>
      <c r="H10" s="20"/>
    </row>
    <row r="11" spans="1:7" s="20" customFormat="1" ht="18" customHeight="1" hidden="1">
      <c r="A11" s="24"/>
      <c r="B11" s="24"/>
      <c r="C11" s="16" t="s">
        <v>407</v>
      </c>
      <c r="D11" s="49"/>
      <c r="E11" s="49"/>
      <c r="F11" s="353"/>
      <c r="G11" s="868"/>
    </row>
    <row r="12" spans="1:7" s="20" customFormat="1" ht="28.5" customHeight="1" hidden="1">
      <c r="A12" s="24"/>
      <c r="B12" s="24"/>
      <c r="C12" s="31" t="s">
        <v>224</v>
      </c>
      <c r="D12" s="25"/>
      <c r="E12" s="25"/>
      <c r="F12" s="350"/>
      <c r="G12" s="867"/>
    </row>
    <row r="13" spans="1:7" s="20" customFormat="1" ht="6" customHeight="1" hidden="1">
      <c r="A13" s="24"/>
      <c r="B13" s="24"/>
      <c r="C13" s="1089" t="s">
        <v>225</v>
      </c>
      <c r="D13" s="1089"/>
      <c r="E13" s="249"/>
      <c r="F13" s="353"/>
      <c r="G13" s="868"/>
    </row>
    <row r="14" spans="1:7" s="20" customFormat="1" ht="19.5" customHeight="1" hidden="1">
      <c r="A14" s="24"/>
      <c r="B14" s="24"/>
      <c r="C14" s="250" t="s">
        <v>770</v>
      </c>
      <c r="D14" s="25"/>
      <c r="E14" s="402">
        <v>3</v>
      </c>
      <c r="F14" s="350">
        <v>3</v>
      </c>
      <c r="G14" s="867"/>
    </row>
    <row r="15" spans="1:7" s="20" customFormat="1" ht="13.5" customHeight="1" hidden="1">
      <c r="A15" s="24"/>
      <c r="B15" s="24"/>
      <c r="C15" s="250" t="s">
        <v>771</v>
      </c>
      <c r="D15" s="25"/>
      <c r="E15" s="403">
        <v>466</v>
      </c>
      <c r="F15" s="350">
        <v>466</v>
      </c>
      <c r="G15" s="867"/>
    </row>
    <row r="16" spans="1:8" ht="21" customHeight="1" hidden="1">
      <c r="A16" s="14"/>
      <c r="B16" s="24"/>
      <c r="C16" s="250" t="s">
        <v>461</v>
      </c>
      <c r="D16" s="25"/>
      <c r="E16" s="402">
        <v>469</v>
      </c>
      <c r="F16" s="350">
        <v>469</v>
      </c>
      <c r="G16" s="867"/>
      <c r="H16" s="20"/>
    </row>
    <row r="17" spans="1:8" ht="16.5" customHeight="1" hidden="1">
      <c r="A17" s="14"/>
      <c r="B17" s="24"/>
      <c r="C17" s="250" t="s">
        <v>462</v>
      </c>
      <c r="D17" s="25"/>
      <c r="E17" s="404">
        <v>-1</v>
      </c>
      <c r="F17" s="351">
        <v>-1</v>
      </c>
      <c r="G17" s="869"/>
      <c r="H17" s="20"/>
    </row>
    <row r="18" spans="1:8" ht="15.75" hidden="1" thickBot="1">
      <c r="A18" s="14"/>
      <c r="B18" s="24"/>
      <c r="C18" s="250" t="s">
        <v>772</v>
      </c>
      <c r="D18" s="25"/>
      <c r="E18" s="405">
        <v>468</v>
      </c>
      <c r="F18" s="350">
        <v>468</v>
      </c>
      <c r="G18" s="867"/>
      <c r="H18" s="20"/>
    </row>
    <row r="19" spans="1:8" ht="19.5" customHeight="1" hidden="1">
      <c r="A19" s="14"/>
      <c r="B19" s="24"/>
      <c r="C19" s="30"/>
      <c r="D19" s="25"/>
      <c r="E19" s="25"/>
      <c r="F19" s="350"/>
      <c r="G19" s="867"/>
      <c r="H19" s="20"/>
    </row>
    <row r="20" spans="1:8" ht="24" customHeight="1" hidden="1">
      <c r="A20" s="14"/>
      <c r="B20" s="24"/>
      <c r="C20" s="31" t="s">
        <v>226</v>
      </c>
      <c r="D20" s="25"/>
      <c r="E20" s="25"/>
      <c r="F20" s="350"/>
      <c r="G20" s="867"/>
      <c r="H20" s="20"/>
    </row>
    <row r="21" spans="1:8" ht="53.25" customHeight="1" hidden="1">
      <c r="A21" s="14"/>
      <c r="B21" s="24"/>
      <c r="C21" s="1089" t="s">
        <v>227</v>
      </c>
      <c r="D21" s="1089"/>
      <c r="E21" s="249"/>
      <c r="F21" s="353"/>
      <c r="G21" s="868"/>
      <c r="H21" s="20"/>
    </row>
    <row r="22" spans="1:8" ht="132" customHeight="1" hidden="1">
      <c r="A22" s="14"/>
      <c r="B22" s="24"/>
      <c r="C22" s="250" t="s">
        <v>228</v>
      </c>
      <c r="D22" s="25"/>
      <c r="E22" s="404">
        <v>0</v>
      </c>
      <c r="F22" s="351"/>
      <c r="G22" s="869"/>
      <c r="H22" s="20"/>
    </row>
    <row r="23" spans="1:8" ht="22.5" customHeight="1" hidden="1">
      <c r="A23" s="14"/>
      <c r="B23" s="24"/>
      <c r="C23" s="250" t="s">
        <v>771</v>
      </c>
      <c r="D23" s="25"/>
      <c r="E23" s="402">
        <v>9</v>
      </c>
      <c r="F23" s="350"/>
      <c r="G23" s="867"/>
      <c r="H23" s="20"/>
    </row>
    <row r="24" spans="1:8" ht="21" customHeight="1" hidden="1" thickBot="1">
      <c r="A24" s="14"/>
      <c r="B24" s="24"/>
      <c r="C24" s="250" t="s">
        <v>767</v>
      </c>
      <c r="D24" s="25"/>
      <c r="E24" s="405">
        <v>9</v>
      </c>
      <c r="F24" s="350"/>
      <c r="G24" s="867"/>
      <c r="H24" s="20"/>
    </row>
    <row r="25" spans="1:8" ht="19.5" customHeight="1" hidden="1">
      <c r="A25" s="14"/>
      <c r="B25" s="24"/>
      <c r="C25" s="1099" t="s">
        <v>229</v>
      </c>
      <c r="D25" s="1099"/>
      <c r="E25" s="1099"/>
      <c r="F25" s="353"/>
      <c r="G25" s="868"/>
      <c r="H25" s="20"/>
    </row>
    <row r="26" spans="1:8" ht="33" customHeight="1" hidden="1">
      <c r="A26" s="14"/>
      <c r="B26" s="24"/>
      <c r="C26" s="1099" t="s">
        <v>230</v>
      </c>
      <c r="D26" s="1099"/>
      <c r="E26" s="1099"/>
      <c r="F26" s="353"/>
      <c r="G26" s="868"/>
      <c r="H26" s="20"/>
    </row>
    <row r="27" spans="1:8" ht="42.75" customHeight="1" hidden="1">
      <c r="A27" s="14"/>
      <c r="B27" s="24"/>
      <c r="C27" s="1089" t="s">
        <v>231</v>
      </c>
      <c r="D27" s="1089"/>
      <c r="E27" s="236"/>
      <c r="F27" s="353"/>
      <c r="G27" s="868"/>
      <c r="H27" s="20"/>
    </row>
    <row r="28" spans="1:8" ht="34.5" customHeight="1" hidden="1">
      <c r="A28" s="14"/>
      <c r="B28" s="24"/>
      <c r="C28" s="1056" t="s">
        <v>794</v>
      </c>
      <c r="D28" s="1056"/>
      <c r="E28" s="236"/>
      <c r="F28" s="353"/>
      <c r="G28" s="868"/>
      <c r="H28" s="20"/>
    </row>
    <row r="29" spans="1:8" ht="19.5" customHeight="1" hidden="1">
      <c r="A29" s="14"/>
      <c r="B29" s="24"/>
      <c r="C29" s="250" t="s">
        <v>795</v>
      </c>
      <c r="D29" s="25"/>
      <c r="E29" s="404">
        <v>1</v>
      </c>
      <c r="F29" s="351">
        <v>1</v>
      </c>
      <c r="G29" s="869"/>
      <c r="H29" s="20"/>
    </row>
    <row r="30" spans="1:8" ht="20.25" customHeight="1" hidden="1">
      <c r="A30" s="14"/>
      <c r="B30" s="24"/>
      <c r="C30" s="250" t="s">
        <v>771</v>
      </c>
      <c r="D30" s="25"/>
      <c r="E30" s="402">
        <v>17.11</v>
      </c>
      <c r="F30" s="350">
        <v>17.11</v>
      </c>
      <c r="G30" s="867"/>
      <c r="H30" s="20"/>
    </row>
    <row r="31" spans="1:8" ht="15.75" hidden="1" thickBot="1">
      <c r="A31" s="14"/>
      <c r="B31" s="24"/>
      <c r="C31" s="250" t="s">
        <v>772</v>
      </c>
      <c r="D31" s="25"/>
      <c r="E31" s="405">
        <v>18.11</v>
      </c>
      <c r="F31" s="350">
        <v>18.11</v>
      </c>
      <c r="G31" s="867"/>
      <c r="H31" s="20"/>
    </row>
    <row r="32" spans="1:8" ht="61.5" customHeight="1" hidden="1">
      <c r="A32" s="14"/>
      <c r="B32" s="24"/>
      <c r="C32" s="1089" t="s">
        <v>240</v>
      </c>
      <c r="D32" s="1089"/>
      <c r="E32" s="236"/>
      <c r="F32" s="353"/>
      <c r="G32" s="868"/>
      <c r="H32" s="20"/>
    </row>
    <row r="33" spans="1:8" ht="18" customHeight="1" hidden="1">
      <c r="A33" s="14"/>
      <c r="B33" s="229"/>
      <c r="C33" s="1099" t="s">
        <v>215</v>
      </c>
      <c r="D33" s="1099"/>
      <c r="E33" s="1099"/>
      <c r="F33" s="353"/>
      <c r="G33" s="868"/>
      <c r="H33" s="20"/>
    </row>
    <row r="34" spans="1:8" ht="62.25" customHeight="1" hidden="1">
      <c r="A34" s="14"/>
      <c r="B34" s="229"/>
      <c r="C34" s="1089" t="s">
        <v>432</v>
      </c>
      <c r="D34" s="1089"/>
      <c r="E34" s="249"/>
      <c r="F34" s="353"/>
      <c r="G34" s="868"/>
      <c r="H34" s="20"/>
    </row>
    <row r="35" spans="1:8" ht="70.5" customHeight="1" hidden="1">
      <c r="A35" s="14"/>
      <c r="B35" s="229"/>
      <c r="C35" s="1089" t="s">
        <v>241</v>
      </c>
      <c r="D35" s="1089"/>
      <c r="E35" s="249"/>
      <c r="F35" s="353"/>
      <c r="G35" s="868"/>
      <c r="H35" s="20"/>
    </row>
    <row r="36" spans="1:8" ht="30" customHeight="1" hidden="1">
      <c r="A36" s="14"/>
      <c r="B36" s="229"/>
      <c r="C36" s="1089" t="s">
        <v>426</v>
      </c>
      <c r="D36" s="1089"/>
      <c r="E36" s="249"/>
      <c r="F36" s="353"/>
      <c r="G36" s="868"/>
      <c r="H36" s="20"/>
    </row>
    <row r="37" spans="1:8" ht="38.25" customHeight="1" hidden="1">
      <c r="A37" s="14"/>
      <c r="B37" s="24"/>
      <c r="C37" s="1055" t="s">
        <v>242</v>
      </c>
      <c r="D37" s="1055"/>
      <c r="E37" s="54"/>
      <c r="F37" s="353"/>
      <c r="G37" s="868"/>
      <c r="H37" s="25"/>
    </row>
    <row r="38" spans="1:8" ht="15.75" hidden="1">
      <c r="A38" s="14"/>
      <c r="B38" s="229"/>
      <c r="C38" s="1100" t="s">
        <v>290</v>
      </c>
      <c r="D38" s="1100"/>
      <c r="E38" s="1100"/>
      <c r="F38" s="350"/>
      <c r="G38" s="867"/>
      <c r="H38" s="20"/>
    </row>
    <row r="39" spans="1:8" ht="19.5" customHeight="1" hidden="1">
      <c r="A39" s="14"/>
      <c r="B39" s="229"/>
      <c r="C39" s="249" t="s">
        <v>460</v>
      </c>
      <c r="D39" s="307"/>
      <c r="E39" s="402">
        <v>61</v>
      </c>
      <c r="F39" s="350"/>
      <c r="G39" s="867"/>
      <c r="H39" s="20"/>
    </row>
    <row r="40" spans="1:7" s="20" customFormat="1" ht="19.5" customHeight="1" hidden="1">
      <c r="A40" s="24"/>
      <c r="B40" s="229"/>
      <c r="C40" s="249" t="s">
        <v>181</v>
      </c>
      <c r="D40" s="248"/>
      <c r="E40" s="406">
        <v>36</v>
      </c>
      <c r="F40" s="350"/>
      <c r="G40" s="867"/>
    </row>
    <row r="41" spans="1:7" s="20" customFormat="1" ht="19.5" customHeight="1" hidden="1">
      <c r="A41" s="24"/>
      <c r="B41" s="229"/>
      <c r="C41" s="249" t="s">
        <v>406</v>
      </c>
      <c r="D41" s="184"/>
      <c r="E41" s="406">
        <v>105</v>
      </c>
      <c r="F41" s="350"/>
      <c r="G41" s="867"/>
    </row>
    <row r="42" spans="1:7" s="20" customFormat="1" ht="19.5" customHeight="1" hidden="1" thickBot="1">
      <c r="A42" s="24"/>
      <c r="B42" s="229"/>
      <c r="C42" s="247"/>
      <c r="D42" s="184"/>
      <c r="E42" s="405">
        <v>202</v>
      </c>
      <c r="F42" s="350"/>
      <c r="G42" s="867"/>
    </row>
    <row r="43" spans="1:7" s="20" customFormat="1" ht="19.5" customHeight="1" hidden="1">
      <c r="A43" s="24"/>
      <c r="B43" s="229"/>
      <c r="C43" s="16"/>
      <c r="D43" s="352"/>
      <c r="E43" s="406"/>
      <c r="F43" s="350"/>
      <c r="G43" s="867"/>
    </row>
    <row r="44" spans="1:7" s="20" customFormat="1" ht="29.25" customHeight="1" hidden="1">
      <c r="A44" s="24"/>
      <c r="B44" s="24"/>
      <c r="C44" s="1089" t="s">
        <v>291</v>
      </c>
      <c r="D44" s="1089"/>
      <c r="E44" s="406"/>
      <c r="F44" s="350"/>
      <c r="G44" s="867"/>
    </row>
    <row r="45" spans="1:7" s="20" customFormat="1" ht="30" customHeight="1" hidden="1">
      <c r="A45" s="24"/>
      <c r="B45" s="24"/>
      <c r="C45" s="249" t="s">
        <v>292</v>
      </c>
      <c r="D45" s="248"/>
      <c r="E45" s="404">
        <v>235.93</v>
      </c>
      <c r="F45" s="351"/>
      <c r="G45" s="869"/>
    </row>
    <row r="46" spans="1:7" s="20" customFormat="1" ht="27" customHeight="1" hidden="1">
      <c r="A46" s="24"/>
      <c r="B46" s="24"/>
      <c r="C46" s="249" t="s">
        <v>232</v>
      </c>
      <c r="D46" s="248"/>
      <c r="E46" s="404">
        <v>201.67</v>
      </c>
      <c r="F46" s="351"/>
      <c r="G46" s="869"/>
    </row>
    <row r="47" spans="1:7" s="20" customFormat="1" ht="19.5" customHeight="1" hidden="1">
      <c r="A47" s="24"/>
      <c r="B47" s="24"/>
      <c r="C47" s="249" t="s">
        <v>293</v>
      </c>
      <c r="D47" s="184"/>
      <c r="E47" s="404">
        <v>0</v>
      </c>
      <c r="F47" s="351"/>
      <c r="G47" s="869"/>
    </row>
    <row r="48" spans="1:7" s="20" customFormat="1" ht="19.5" customHeight="1" hidden="1">
      <c r="A48" s="24"/>
      <c r="B48" s="24"/>
      <c r="C48" s="249" t="s">
        <v>294</v>
      </c>
      <c r="D48" s="184"/>
      <c r="E48" s="407">
        <v>-64.5</v>
      </c>
      <c r="F48" s="354"/>
      <c r="G48" s="870"/>
    </row>
    <row r="49" spans="1:7" s="20" customFormat="1" ht="23.25" customHeight="1" hidden="1">
      <c r="A49" s="24"/>
      <c r="B49" s="24"/>
      <c r="C49" s="249" t="s">
        <v>295</v>
      </c>
      <c r="D49" s="248"/>
      <c r="E49" s="408">
        <v>-35.35</v>
      </c>
      <c r="F49" s="354"/>
      <c r="G49" s="870"/>
    </row>
    <row r="50" spans="1:7" s="20" customFormat="1" ht="21" customHeight="1" hidden="1">
      <c r="A50" s="24"/>
      <c r="B50" s="24"/>
      <c r="C50" s="249" t="s">
        <v>296</v>
      </c>
      <c r="D50" s="184"/>
      <c r="E50" s="404">
        <v>337.75</v>
      </c>
      <c r="F50" s="351"/>
      <c r="G50" s="869"/>
    </row>
    <row r="51" spans="1:7" s="20" customFormat="1" ht="24" customHeight="1" hidden="1">
      <c r="A51" s="24"/>
      <c r="B51" s="24"/>
      <c r="C51" s="249" t="s">
        <v>297</v>
      </c>
      <c r="D51" s="184"/>
      <c r="E51" s="407">
        <v>-84.44</v>
      </c>
      <c r="F51" s="354"/>
      <c r="G51" s="870"/>
    </row>
    <row r="52" spans="1:7" s="20" customFormat="1" ht="17.25" customHeight="1" hidden="1">
      <c r="A52" s="24"/>
      <c r="B52" s="24"/>
      <c r="C52" s="249" t="s">
        <v>771</v>
      </c>
      <c r="D52" s="184"/>
      <c r="E52" s="402">
        <v>1730.69</v>
      </c>
      <c r="F52" s="350"/>
      <c r="G52" s="867"/>
    </row>
    <row r="53" spans="1:7" s="20" customFormat="1" ht="21" customHeight="1" hidden="1" thickBot="1">
      <c r="A53" s="24"/>
      <c r="B53" s="24"/>
      <c r="C53" s="249" t="s">
        <v>772</v>
      </c>
      <c r="D53" s="184"/>
      <c r="E53" s="405">
        <v>1984.999999</v>
      </c>
      <c r="F53" s="350"/>
      <c r="G53" s="867"/>
    </row>
    <row r="54" spans="1:7" s="20" customFormat="1" ht="48" customHeight="1" hidden="1">
      <c r="A54" s="24"/>
      <c r="B54" s="24"/>
      <c r="C54" s="1089" t="s">
        <v>408</v>
      </c>
      <c r="D54" s="1089"/>
      <c r="E54" s="249"/>
      <c r="F54" s="350"/>
      <c r="G54" s="867"/>
    </row>
    <row r="55" spans="1:7" s="20" customFormat="1" ht="45" customHeight="1" hidden="1">
      <c r="A55" s="24"/>
      <c r="B55" s="24"/>
      <c r="C55" s="1089" t="s">
        <v>409</v>
      </c>
      <c r="D55" s="1089"/>
      <c r="E55" s="248"/>
      <c r="F55" s="350"/>
      <c r="G55" s="867"/>
    </row>
    <row r="56" spans="1:7" s="20" customFormat="1" ht="18.75" customHeight="1" hidden="1">
      <c r="A56" s="24"/>
      <c r="B56" s="24"/>
      <c r="C56" s="193"/>
      <c r="D56" s="193"/>
      <c r="E56" s="248"/>
      <c r="F56" s="350"/>
      <c r="G56" s="867"/>
    </row>
    <row r="57" spans="1:7" s="20" customFormat="1" ht="24.75" customHeight="1" hidden="1">
      <c r="A57" s="24"/>
      <c r="B57" s="229" t="s">
        <v>222</v>
      </c>
      <c r="C57" s="16" t="s">
        <v>463</v>
      </c>
      <c r="D57" s="236"/>
      <c r="E57" s="236"/>
      <c r="F57" s="353"/>
      <c r="G57" s="868"/>
    </row>
    <row r="58" spans="1:7" s="20" customFormat="1" ht="19.5" customHeight="1" hidden="1">
      <c r="A58" s="24"/>
      <c r="B58" s="24"/>
      <c r="C58" s="193"/>
      <c r="D58" s="193"/>
      <c r="E58" s="248"/>
      <c r="F58" s="350"/>
      <c r="G58" s="867"/>
    </row>
    <row r="59" spans="1:7" s="20" customFormat="1" ht="22.5" customHeight="1" hidden="1">
      <c r="A59" s="24"/>
      <c r="B59" s="24"/>
      <c r="C59" s="16" t="s">
        <v>407</v>
      </c>
      <c r="D59" s="49"/>
      <c r="E59" s="49"/>
      <c r="F59" s="350"/>
      <c r="G59" s="867"/>
    </row>
    <row r="60" spans="1:7" s="20" customFormat="1" ht="22.5" customHeight="1" hidden="1">
      <c r="A60" s="24"/>
      <c r="B60" s="24"/>
      <c r="C60" s="252" t="s">
        <v>410</v>
      </c>
      <c r="D60" s="49"/>
      <c r="E60" s="49"/>
      <c r="F60" s="350"/>
      <c r="G60" s="867"/>
    </row>
    <row r="61" spans="1:7" s="20" customFormat="1" ht="48" customHeight="1" hidden="1">
      <c r="A61" s="24"/>
      <c r="B61" s="24"/>
      <c r="C61" s="1089" t="s">
        <v>411</v>
      </c>
      <c r="D61" s="1089"/>
      <c r="E61" s="49"/>
      <c r="F61" s="350"/>
      <c r="G61" s="867"/>
    </row>
    <row r="62" spans="1:7" s="20" customFormat="1" ht="5.25" customHeight="1" hidden="1">
      <c r="A62" s="24"/>
      <c r="B62" s="24"/>
      <c r="C62" s="251"/>
      <c r="D62" s="49"/>
      <c r="E62" s="49"/>
      <c r="F62" s="350"/>
      <c r="G62" s="867"/>
    </row>
    <row r="63" spans="1:7" s="20" customFormat="1" ht="17.25" customHeight="1" hidden="1">
      <c r="A63" s="24"/>
      <c r="B63" s="24"/>
      <c r="C63" s="341" t="s">
        <v>465</v>
      </c>
      <c r="D63" s="49"/>
      <c r="E63" s="49"/>
      <c r="F63" s="350"/>
      <c r="G63" s="867"/>
    </row>
    <row r="64" spans="1:7" s="20" customFormat="1" ht="47.25" customHeight="1" hidden="1">
      <c r="A64" s="24"/>
      <c r="B64" s="24"/>
      <c r="C64" s="1089" t="s">
        <v>412</v>
      </c>
      <c r="D64" s="1089"/>
      <c r="E64" s="49"/>
      <c r="F64" s="350"/>
      <c r="G64" s="867"/>
    </row>
    <row r="65" spans="1:7" s="20" customFormat="1" ht="18.75" customHeight="1" hidden="1">
      <c r="A65" s="24"/>
      <c r="B65" s="24"/>
      <c r="C65" s="249" t="s">
        <v>466</v>
      </c>
      <c r="D65" s="49"/>
      <c r="E65" s="402">
        <v>4</v>
      </c>
      <c r="F65" s="350"/>
      <c r="G65" s="867"/>
    </row>
    <row r="66" spans="1:7" s="20" customFormat="1" ht="18.75" customHeight="1" hidden="1">
      <c r="A66" s="24"/>
      <c r="B66" s="24"/>
      <c r="C66" s="249" t="s">
        <v>413</v>
      </c>
      <c r="D66" s="49"/>
      <c r="E66" s="402">
        <v>4</v>
      </c>
      <c r="F66" s="350"/>
      <c r="G66" s="867"/>
    </row>
    <row r="67" spans="1:7" s="20" customFormat="1" ht="22.5" customHeight="1" hidden="1">
      <c r="A67" s="24"/>
      <c r="B67" s="24"/>
      <c r="C67" s="249" t="s">
        <v>467</v>
      </c>
      <c r="D67" s="322"/>
      <c r="E67" s="405">
        <v>8</v>
      </c>
      <c r="F67" s="350"/>
      <c r="G67" s="867"/>
    </row>
    <row r="68" spans="1:7" s="20" customFormat="1" ht="18.75" customHeight="1" hidden="1" thickBot="1">
      <c r="A68" s="24"/>
      <c r="B68" s="24"/>
      <c r="C68" s="249" t="s">
        <v>464</v>
      </c>
      <c r="D68" s="49"/>
      <c r="E68" s="49"/>
      <c r="F68" s="350"/>
      <c r="G68" s="867"/>
    </row>
    <row r="69" spans="1:7" s="20" customFormat="1" ht="6" customHeight="1" hidden="1">
      <c r="A69" s="24"/>
      <c r="B69" s="24"/>
      <c r="C69" s="251"/>
      <c r="D69" s="49"/>
      <c r="E69" s="49"/>
      <c r="F69" s="350"/>
      <c r="G69" s="867"/>
    </row>
    <row r="70" spans="1:7" s="20" customFormat="1" ht="17.25" customHeight="1">
      <c r="A70" s="24"/>
      <c r="B70" s="229"/>
      <c r="C70" s="1097" t="s">
        <v>595</v>
      </c>
      <c r="D70" s="1097"/>
      <c r="E70" s="1097"/>
      <c r="F70" s="353"/>
      <c r="G70" s="868"/>
    </row>
    <row r="71" spans="1:7" s="20" customFormat="1" ht="77.25" customHeight="1">
      <c r="A71" s="24"/>
      <c r="B71" s="24"/>
      <c r="C71" s="1098" t="s">
        <v>556</v>
      </c>
      <c r="D71" s="1098"/>
      <c r="E71" s="1098"/>
      <c r="F71" s="352"/>
      <c r="G71" s="868"/>
    </row>
    <row r="72" spans="1:7" s="20" customFormat="1" ht="15.75" customHeight="1">
      <c r="A72" s="24"/>
      <c r="B72" s="24"/>
      <c r="C72" s="352" t="s">
        <v>590</v>
      </c>
      <c r="D72" s="352"/>
      <c r="E72" s="352"/>
      <c r="F72" s="352"/>
      <c r="G72" s="867"/>
    </row>
    <row r="73" spans="1:7" s="20" customFormat="1" ht="32.25" customHeight="1">
      <c r="A73" s="24"/>
      <c r="B73" s="24"/>
      <c r="C73" s="1098" t="s">
        <v>596</v>
      </c>
      <c r="D73" s="1098"/>
      <c r="E73" s="1098"/>
      <c r="F73" s="352"/>
      <c r="G73" s="867"/>
    </row>
    <row r="74" spans="1:7" s="20" customFormat="1" ht="130.5" customHeight="1">
      <c r="A74" s="24"/>
      <c r="B74" s="24"/>
      <c r="C74" s="1098" t="s">
        <v>557</v>
      </c>
      <c r="D74" s="1098"/>
      <c r="E74" s="1098"/>
      <c r="F74" s="352"/>
      <c r="G74" s="867"/>
    </row>
    <row r="75" spans="1:7" s="20" customFormat="1" ht="45" customHeight="1">
      <c r="A75" s="24"/>
      <c r="B75" s="24"/>
      <c r="C75" s="1098" t="s">
        <v>702</v>
      </c>
      <c r="D75" s="1098"/>
      <c r="E75" s="1098"/>
      <c r="F75" s="352"/>
      <c r="G75" s="867"/>
    </row>
    <row r="76" spans="1:7" s="20" customFormat="1" ht="57" customHeight="1" hidden="1">
      <c r="A76" s="24"/>
      <c r="B76" s="24"/>
      <c r="C76" s="1098" t="s">
        <v>597</v>
      </c>
      <c r="D76" s="1098"/>
      <c r="E76" s="1098"/>
      <c r="F76" s="352"/>
      <c r="G76" s="867"/>
    </row>
    <row r="77" spans="1:7" s="20" customFormat="1" ht="19.5" customHeight="1" hidden="1">
      <c r="A77" s="24"/>
      <c r="B77" s="24"/>
      <c r="C77" s="1098" t="s">
        <v>591</v>
      </c>
      <c r="D77" s="1098"/>
      <c r="E77" s="1098"/>
      <c r="F77" s="352"/>
      <c r="G77" s="867"/>
    </row>
    <row r="78" spans="1:7" s="20" customFormat="1" ht="7.5" customHeight="1">
      <c r="A78" s="24"/>
      <c r="B78" s="24"/>
      <c r="C78" s="321"/>
      <c r="D78" s="25"/>
      <c r="E78" s="25"/>
      <c r="F78" s="350"/>
      <c r="G78" s="867"/>
    </row>
    <row r="79" spans="1:7" s="20" customFormat="1" ht="19.5" customHeight="1">
      <c r="A79" s="24"/>
      <c r="B79" s="24"/>
      <c r="C79" s="988" t="s">
        <v>291</v>
      </c>
      <c r="D79" s="823"/>
      <c r="E79" s="823"/>
      <c r="F79" s="823"/>
      <c r="G79" s="867"/>
    </row>
    <row r="80" spans="1:7" s="20" customFormat="1" ht="19.5" customHeight="1">
      <c r="A80" s="24"/>
      <c r="B80" s="24"/>
      <c r="C80" s="989" t="s">
        <v>558</v>
      </c>
      <c r="D80" s="823"/>
      <c r="E80" s="824"/>
      <c r="F80" s="824"/>
      <c r="G80" s="867">
        <v>94</v>
      </c>
    </row>
    <row r="81" spans="1:7" s="20" customFormat="1" ht="19.5" customHeight="1">
      <c r="A81" s="24"/>
      <c r="B81" s="24"/>
      <c r="C81" s="989" t="s">
        <v>172</v>
      </c>
      <c r="D81" s="823"/>
      <c r="E81" s="824"/>
      <c r="F81" s="824"/>
      <c r="G81" s="867">
        <v>83</v>
      </c>
    </row>
    <row r="82" spans="1:7" s="20" customFormat="1" ht="19.5" customHeight="1">
      <c r="A82" s="24"/>
      <c r="B82" s="24"/>
      <c r="C82" s="989" t="s">
        <v>559</v>
      </c>
      <c r="D82" s="823"/>
      <c r="E82" s="824"/>
      <c r="F82" s="871"/>
      <c r="G82" s="901">
        <v>-20</v>
      </c>
    </row>
    <row r="83" spans="1:7" s="20" customFormat="1" ht="19.5" customHeight="1">
      <c r="A83" s="24"/>
      <c r="B83" s="24"/>
      <c r="C83" s="989" t="s">
        <v>173</v>
      </c>
      <c r="D83" s="823"/>
      <c r="E83" s="824"/>
      <c r="F83" s="871"/>
      <c r="G83" s="902">
        <v>157</v>
      </c>
    </row>
    <row r="84" spans="1:7" s="20" customFormat="1" ht="19.5" customHeight="1">
      <c r="A84" s="24"/>
      <c r="B84" s="24"/>
      <c r="C84" s="989" t="s">
        <v>599</v>
      </c>
      <c r="D84" s="823"/>
      <c r="E84" s="824"/>
      <c r="F84" s="871"/>
      <c r="G84" s="901">
        <v>28</v>
      </c>
    </row>
    <row r="85" spans="1:7" s="20" customFormat="1" ht="19.5" customHeight="1">
      <c r="A85" s="24"/>
      <c r="B85" s="24"/>
      <c r="C85" s="989" t="s">
        <v>703</v>
      </c>
      <c r="D85" s="823"/>
      <c r="E85" s="824"/>
      <c r="F85" s="871"/>
      <c r="G85" s="902">
        <v>185</v>
      </c>
    </row>
    <row r="86" spans="1:7" s="20" customFormat="1" ht="19.5" customHeight="1">
      <c r="A86" s="24"/>
      <c r="B86" s="24"/>
      <c r="C86" s="989" t="s">
        <v>704</v>
      </c>
      <c r="D86" s="823"/>
      <c r="E86" s="824"/>
      <c r="F86" s="871"/>
      <c r="G86" s="902">
        <v>312</v>
      </c>
    </row>
    <row r="87" spans="1:7" s="20" customFormat="1" ht="19.5" customHeight="1" thickBot="1">
      <c r="A87" s="24"/>
      <c r="B87" s="24"/>
      <c r="C87" s="989" t="s">
        <v>705</v>
      </c>
      <c r="D87" s="823"/>
      <c r="E87" s="824"/>
      <c r="F87" s="871"/>
      <c r="G87" s="903">
        <v>497</v>
      </c>
    </row>
    <row r="88" spans="1:7" s="20" customFormat="1" ht="19.5" customHeight="1" thickBot="1" thickTop="1">
      <c r="A88" s="24"/>
      <c r="B88" s="32"/>
      <c r="C88" s="872"/>
      <c r="D88" s="872"/>
      <c r="E88" s="873"/>
      <c r="F88" s="874"/>
      <c r="G88" s="875"/>
    </row>
    <row r="89" spans="1:7" s="20" customFormat="1" ht="19.5" customHeight="1">
      <c r="A89" s="24"/>
      <c r="B89" s="24"/>
      <c r="C89" s="321"/>
      <c r="D89" s="25"/>
      <c r="E89" s="25"/>
      <c r="F89" s="871"/>
      <c r="G89" s="871"/>
    </row>
    <row r="90" spans="4:7" ht="15">
      <c r="D90" s="36"/>
      <c r="E90" s="36"/>
      <c r="F90" s="76"/>
      <c r="G90" s="76"/>
    </row>
    <row r="91" spans="4:7" ht="15">
      <c r="D91" s="36"/>
      <c r="E91" s="36"/>
      <c r="F91" s="76"/>
      <c r="G91" s="76"/>
    </row>
    <row r="92" spans="4:7" ht="15">
      <c r="D92" s="36"/>
      <c r="E92" s="36"/>
      <c r="F92" s="76"/>
      <c r="G92" s="76"/>
    </row>
    <row r="93" spans="4:7" ht="15">
      <c r="D93" s="36"/>
      <c r="E93" s="36"/>
      <c r="F93" s="76"/>
      <c r="G93" s="76"/>
    </row>
    <row r="94" spans="4:7" ht="15">
      <c r="D94" s="36"/>
      <c r="E94" s="36"/>
      <c r="F94" s="76"/>
      <c r="G94" s="76"/>
    </row>
    <row r="95" spans="4:7" ht="15">
      <c r="D95" s="36"/>
      <c r="E95" s="36"/>
      <c r="F95" s="76"/>
      <c r="G95" s="76"/>
    </row>
    <row r="96" spans="4:5" ht="15">
      <c r="D96" s="36"/>
      <c r="E96" s="36"/>
    </row>
    <row r="97" spans="4:5" ht="15">
      <c r="D97" s="36"/>
      <c r="E97" s="36"/>
    </row>
    <row r="98" spans="4:5" ht="15">
      <c r="D98" s="36"/>
      <c r="E98" s="36"/>
    </row>
    <row r="99" spans="4:5" ht="15">
      <c r="D99" s="36"/>
      <c r="E99" s="36"/>
    </row>
  </sheetData>
  <mergeCells count="26">
    <mergeCell ref="C70:E70"/>
    <mergeCell ref="C55:D55"/>
    <mergeCell ref="C61:D61"/>
    <mergeCell ref="C71:E71"/>
    <mergeCell ref="C13:D13"/>
    <mergeCell ref="C21:D21"/>
    <mergeCell ref="C26:E26"/>
    <mergeCell ref="C28:D28"/>
    <mergeCell ref="C25:E25"/>
    <mergeCell ref="C27:D27"/>
    <mergeCell ref="C38:E38"/>
    <mergeCell ref="C44:D44"/>
    <mergeCell ref="C54:D54"/>
    <mergeCell ref="C35:D35"/>
    <mergeCell ref="C36:D36"/>
    <mergeCell ref="C37:D37"/>
    <mergeCell ref="C9:E9"/>
    <mergeCell ref="C77:E77"/>
    <mergeCell ref="C73:E73"/>
    <mergeCell ref="C74:E74"/>
    <mergeCell ref="C75:E75"/>
    <mergeCell ref="C76:E76"/>
    <mergeCell ref="C32:D32"/>
    <mergeCell ref="C33:E33"/>
    <mergeCell ref="C64:D64"/>
    <mergeCell ref="C34:D34"/>
  </mergeCells>
  <printOptions/>
  <pageMargins left="0.2362204724409449" right="0.11811023622047245" top="0.1968503937007874" bottom="0.7086614173228347" header="0.15748031496062992" footer="0.15748031496062992"/>
  <pageSetup fitToHeight="9" horizontalDpi="600" verticalDpi="600" orientation="portrait" paperSize="9" scale="90" r:id="rId2"/>
  <headerFooter alignWithMargins="0">
    <oddFooter>&amp;LTelkom SA Limited Group Annual Report
&amp;D - &amp;T
&amp;A&amp;RPage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127"/>
  <sheetViews>
    <sheetView zoomScale="80" zoomScaleNormal="80" workbookViewId="0" topLeftCell="A1">
      <selection activeCell="C42" sqref="C42"/>
    </sheetView>
  </sheetViews>
  <sheetFormatPr defaultColWidth="9.140625" defaultRowHeight="12.75"/>
  <cols>
    <col min="1" max="1" width="2.7109375" style="699" customWidth="1"/>
    <col min="2" max="2" width="53.421875" style="699" customWidth="1"/>
    <col min="3" max="3" width="5.8515625" style="700" bestFit="1" customWidth="1"/>
    <col min="4" max="4" width="16.7109375" style="699" customWidth="1"/>
    <col min="5" max="5" width="0.85546875" style="699" customWidth="1"/>
    <col min="6" max="6" width="16.7109375" style="699" customWidth="1"/>
    <col min="7" max="7" width="0.85546875" style="699" customWidth="1"/>
    <col min="8" max="8" width="16.7109375" style="699" customWidth="1"/>
    <col min="9" max="9" width="1.28515625" style="702" customWidth="1"/>
    <col min="10" max="10" width="18.421875" style="702" customWidth="1"/>
    <col min="11" max="11" width="9.140625" style="702" customWidth="1"/>
    <col min="12" max="12" width="15.8515625" style="702" customWidth="1"/>
    <col min="13" max="13" width="10.28125" style="702" customWidth="1"/>
    <col min="14" max="14" width="9.57421875" style="702" customWidth="1"/>
    <col min="15" max="16384" width="9.140625" style="702" customWidth="1"/>
  </cols>
  <sheetData>
    <row r="1" spans="4:15" ht="12.75" customHeight="1">
      <c r="D1" s="701" t="s">
        <v>738</v>
      </c>
      <c r="E1" s="701"/>
      <c r="F1" s="701" t="s">
        <v>738</v>
      </c>
      <c r="G1" s="701"/>
      <c r="H1" s="701" t="s">
        <v>738</v>
      </c>
      <c r="O1" s="703"/>
    </row>
    <row r="2" spans="2:15" ht="19.5" customHeight="1">
      <c r="B2" s="704" t="s">
        <v>798</v>
      </c>
      <c r="O2" s="703"/>
    </row>
    <row r="3" spans="2:15" ht="19.5" customHeight="1">
      <c r="B3" s="614" t="s">
        <v>96</v>
      </c>
      <c r="O3" s="703"/>
    </row>
    <row r="4" ht="6.75" customHeight="1" thickBot="1">
      <c r="H4" s="705"/>
    </row>
    <row r="5" spans="2:8" ht="15" customHeight="1">
      <c r="B5" s="706"/>
      <c r="C5" s="707"/>
      <c r="D5" s="627" t="s">
        <v>788</v>
      </c>
      <c r="E5" s="627"/>
      <c r="F5" s="627" t="s">
        <v>788</v>
      </c>
      <c r="G5" s="627"/>
      <c r="H5" s="628" t="s">
        <v>787</v>
      </c>
    </row>
    <row r="6" spans="2:8" ht="15" customHeight="1">
      <c r="B6" s="708"/>
      <c r="C6" s="709"/>
      <c r="D6" s="631" t="s">
        <v>381</v>
      </c>
      <c r="E6" s="631"/>
      <c r="F6" s="631" t="s">
        <v>101</v>
      </c>
      <c r="G6" s="631"/>
      <c r="H6" s="632" t="s">
        <v>101</v>
      </c>
    </row>
    <row r="7" spans="2:15" ht="15" customHeight="1">
      <c r="B7" s="708"/>
      <c r="C7" s="709"/>
      <c r="D7" s="710">
        <v>2009</v>
      </c>
      <c r="E7" s="710"/>
      <c r="F7" s="710">
        <v>2008</v>
      </c>
      <c r="G7" s="710"/>
      <c r="H7" s="711">
        <v>2009</v>
      </c>
      <c r="O7" s="703"/>
    </row>
    <row r="8" spans="2:15" ht="15" customHeight="1" thickBot="1">
      <c r="B8" s="712"/>
      <c r="C8" s="713" t="s">
        <v>790</v>
      </c>
      <c r="D8" s="714" t="s">
        <v>417</v>
      </c>
      <c r="E8" s="714"/>
      <c r="F8" s="714" t="s">
        <v>417</v>
      </c>
      <c r="G8" s="714"/>
      <c r="H8" s="715" t="s">
        <v>417</v>
      </c>
      <c r="J8" s="716"/>
      <c r="K8" s="716"/>
      <c r="L8" s="716"/>
      <c r="M8" s="716"/>
      <c r="N8" s="716"/>
      <c r="O8" s="717"/>
    </row>
    <row r="9" spans="2:15" ht="6" customHeight="1">
      <c r="B9" s="718"/>
      <c r="C9" s="719"/>
      <c r="D9" s="720"/>
      <c r="E9" s="720"/>
      <c r="F9" s="720"/>
      <c r="G9" s="720"/>
      <c r="H9" s="721"/>
      <c r="J9" s="716"/>
      <c r="K9" s="716"/>
      <c r="L9" s="716"/>
      <c r="M9" s="716"/>
      <c r="N9" s="716"/>
      <c r="O9" s="717"/>
    </row>
    <row r="10" spans="2:15" ht="19.5" customHeight="1">
      <c r="B10" s="722" t="s">
        <v>95</v>
      </c>
      <c r="C10" s="723"/>
      <c r="D10" s="698"/>
      <c r="E10" s="698"/>
      <c r="F10" s="698"/>
      <c r="G10" s="698"/>
      <c r="H10" s="724"/>
      <c r="J10" s="725"/>
      <c r="K10" s="725"/>
      <c r="L10" s="110"/>
      <c r="M10" s="725"/>
      <c r="N10" s="725"/>
      <c r="O10" s="726"/>
    </row>
    <row r="11" spans="2:15" ht="19.5" customHeight="1">
      <c r="B11" s="705" t="s">
        <v>112</v>
      </c>
      <c r="C11" s="723"/>
      <c r="D11" s="727">
        <v>51010</v>
      </c>
      <c r="E11" s="727"/>
      <c r="F11" s="698">
        <v>60225</v>
      </c>
      <c r="G11" s="698"/>
      <c r="H11" s="724">
        <v>47477</v>
      </c>
      <c r="J11" s="728"/>
      <c r="K11" s="725"/>
      <c r="L11" s="110"/>
      <c r="M11" s="725"/>
      <c r="N11" s="725"/>
      <c r="O11" s="728"/>
    </row>
    <row r="12" spans="1:15" ht="19.5" customHeight="1">
      <c r="A12" s="699" t="s">
        <v>738</v>
      </c>
      <c r="B12" s="729" t="s">
        <v>652</v>
      </c>
      <c r="C12" s="730">
        <v>9</v>
      </c>
      <c r="D12" s="660">
        <v>41418</v>
      </c>
      <c r="E12" s="731"/>
      <c r="F12" s="660">
        <v>49024</v>
      </c>
      <c r="G12" s="731"/>
      <c r="H12" s="732">
        <v>41086</v>
      </c>
      <c r="J12" s="725"/>
      <c r="K12" s="725"/>
      <c r="L12" s="110"/>
      <c r="M12" s="725"/>
      <c r="N12" s="725"/>
      <c r="O12" s="726"/>
    </row>
    <row r="13" spans="1:15" ht="19.5" customHeight="1">
      <c r="A13" s="699" t="s">
        <v>738</v>
      </c>
      <c r="B13" s="729" t="s">
        <v>653</v>
      </c>
      <c r="C13" s="730">
        <v>9</v>
      </c>
      <c r="D13" s="664">
        <v>7232</v>
      </c>
      <c r="E13" s="731"/>
      <c r="F13" s="664">
        <v>8456</v>
      </c>
      <c r="G13" s="731"/>
      <c r="H13" s="733">
        <v>4602</v>
      </c>
      <c r="J13" s="725"/>
      <c r="K13" s="725"/>
      <c r="L13" s="110"/>
      <c r="M13" s="725"/>
      <c r="N13" s="725"/>
      <c r="O13" s="726"/>
    </row>
    <row r="14" spans="1:15" ht="19.5" customHeight="1">
      <c r="A14" s="699" t="s">
        <v>738</v>
      </c>
      <c r="B14" s="729" t="s">
        <v>654</v>
      </c>
      <c r="C14" s="730">
        <v>10</v>
      </c>
      <c r="D14" s="664">
        <v>756</v>
      </c>
      <c r="E14" s="731"/>
      <c r="F14" s="664">
        <v>688</v>
      </c>
      <c r="G14" s="731"/>
      <c r="H14" s="733">
        <v>84</v>
      </c>
      <c r="J14" s="725"/>
      <c r="K14" s="725"/>
      <c r="L14" s="110"/>
      <c r="M14" s="725"/>
      <c r="N14" s="725"/>
      <c r="O14" s="726"/>
    </row>
    <row r="15" spans="2:15" ht="19.5" customHeight="1">
      <c r="B15" s="729" t="s">
        <v>35</v>
      </c>
      <c r="C15" s="730"/>
      <c r="D15" s="666">
        <v>1604</v>
      </c>
      <c r="E15" s="698"/>
      <c r="F15" s="666">
        <v>2057</v>
      </c>
      <c r="G15" s="698"/>
      <c r="H15" s="734">
        <v>1705</v>
      </c>
      <c r="J15" s="735"/>
      <c r="K15" s="725"/>
      <c r="L15" s="110"/>
      <c r="M15" s="725"/>
      <c r="N15" s="725"/>
      <c r="O15" s="726"/>
    </row>
    <row r="16" spans="2:15" ht="6.75" customHeight="1">
      <c r="B16" s="729"/>
      <c r="C16" s="730"/>
      <c r="D16" s="698"/>
      <c r="E16" s="698"/>
      <c r="F16" s="698"/>
      <c r="G16" s="698"/>
      <c r="H16" s="724"/>
      <c r="J16" s="725"/>
      <c r="K16" s="725"/>
      <c r="L16" s="110"/>
      <c r="M16" s="725"/>
      <c r="N16" s="725"/>
      <c r="O16" s="726"/>
    </row>
    <row r="17" spans="2:15" ht="19.5" customHeight="1">
      <c r="B17" s="705" t="s">
        <v>784</v>
      </c>
      <c r="C17" s="730"/>
      <c r="D17" s="698">
        <v>11286.7</v>
      </c>
      <c r="E17" s="698"/>
      <c r="F17" s="698">
        <v>12449</v>
      </c>
      <c r="G17" s="698"/>
      <c r="H17" s="724">
        <v>13888</v>
      </c>
      <c r="J17" s="728"/>
      <c r="K17" s="725"/>
      <c r="L17" s="110"/>
      <c r="M17" s="725"/>
      <c r="N17" s="725"/>
      <c r="O17" s="728"/>
    </row>
    <row r="18" spans="1:15" ht="19.5" customHeight="1">
      <c r="A18" s="699" t="s">
        <v>738</v>
      </c>
      <c r="B18" s="729" t="s">
        <v>457</v>
      </c>
      <c r="C18" s="730">
        <v>11</v>
      </c>
      <c r="D18" s="660">
        <v>1974</v>
      </c>
      <c r="E18" s="698"/>
      <c r="F18" s="660">
        <v>1755</v>
      </c>
      <c r="G18" s="698"/>
      <c r="H18" s="732">
        <v>1938</v>
      </c>
      <c r="J18" s="725"/>
      <c r="K18" s="725"/>
      <c r="L18" s="110"/>
      <c r="M18" s="725"/>
      <c r="N18" s="725"/>
      <c r="O18" s="726"/>
    </row>
    <row r="19" spans="1:15" ht="19.5" customHeight="1">
      <c r="A19" s="699" t="s">
        <v>738</v>
      </c>
      <c r="B19" s="729" t="s">
        <v>658</v>
      </c>
      <c r="C19" s="730"/>
      <c r="D19" s="664">
        <v>91</v>
      </c>
      <c r="E19" s="698"/>
      <c r="F19" s="664">
        <v>100</v>
      </c>
      <c r="G19" s="698"/>
      <c r="H19" s="733">
        <v>1</v>
      </c>
      <c r="J19" s="725"/>
      <c r="K19" s="725"/>
      <c r="L19" s="110"/>
      <c r="M19" s="725"/>
      <c r="N19" s="725"/>
      <c r="O19" s="726"/>
    </row>
    <row r="20" spans="1:15" ht="19.5" customHeight="1">
      <c r="A20" s="699" t="s">
        <v>738</v>
      </c>
      <c r="B20" s="729" t="s">
        <v>655</v>
      </c>
      <c r="C20" s="730"/>
      <c r="D20" s="664">
        <v>5980</v>
      </c>
      <c r="E20" s="698"/>
      <c r="F20" s="664">
        <v>9164</v>
      </c>
      <c r="G20" s="698"/>
      <c r="H20" s="733">
        <v>6731</v>
      </c>
      <c r="J20" s="725"/>
      <c r="K20" s="725"/>
      <c r="L20" s="110"/>
      <c r="M20" s="725"/>
      <c r="N20" s="725"/>
      <c r="O20" s="726"/>
    </row>
    <row r="21" spans="1:15" ht="19.5" customHeight="1">
      <c r="A21" s="699" t="s">
        <v>738</v>
      </c>
      <c r="B21" s="729" t="s">
        <v>656</v>
      </c>
      <c r="C21" s="730"/>
      <c r="D21" s="664">
        <v>1931</v>
      </c>
      <c r="E21" s="698"/>
      <c r="F21" s="664">
        <v>705</v>
      </c>
      <c r="G21" s="698"/>
      <c r="H21" s="733">
        <v>3134</v>
      </c>
      <c r="I21" s="736"/>
      <c r="J21" s="737"/>
      <c r="K21" s="725"/>
      <c r="L21" s="110"/>
      <c r="M21" s="725"/>
      <c r="N21" s="725"/>
      <c r="O21" s="726"/>
    </row>
    <row r="22" spans="2:15" ht="19.5" customHeight="1">
      <c r="B22" s="729" t="s">
        <v>36</v>
      </c>
      <c r="C22" s="730"/>
      <c r="D22" s="666">
        <v>1310.7</v>
      </c>
      <c r="E22" s="698"/>
      <c r="F22" s="666">
        <v>725</v>
      </c>
      <c r="G22" s="698"/>
      <c r="H22" s="734">
        <v>2084</v>
      </c>
      <c r="I22" s="736"/>
      <c r="J22" s="738"/>
      <c r="K22" s="725"/>
      <c r="L22" s="110"/>
      <c r="M22" s="725"/>
      <c r="N22" s="725"/>
      <c r="O22" s="726"/>
    </row>
    <row r="23" spans="2:15" ht="6" customHeight="1">
      <c r="B23" s="729"/>
      <c r="C23" s="730"/>
      <c r="D23" s="651"/>
      <c r="E23" s="698"/>
      <c r="F23" s="651"/>
      <c r="G23" s="698"/>
      <c r="H23" s="724"/>
      <c r="J23" s="725"/>
      <c r="K23" s="725"/>
      <c r="L23" s="110"/>
      <c r="M23" s="725"/>
      <c r="N23" s="725"/>
      <c r="O23" s="726"/>
    </row>
    <row r="24" spans="2:15" ht="18.75" customHeight="1">
      <c r="B24" s="658" t="s">
        <v>37</v>
      </c>
      <c r="C24" s="730"/>
      <c r="D24" s="651">
        <v>23482.3</v>
      </c>
      <c r="E24" s="698"/>
      <c r="F24" s="651">
        <v>53</v>
      </c>
      <c r="G24" s="698"/>
      <c r="H24" s="724">
        <v>77</v>
      </c>
      <c r="J24" s="725"/>
      <c r="K24" s="725"/>
      <c r="L24" s="110"/>
      <c r="M24" s="725"/>
      <c r="N24" s="725"/>
      <c r="O24" s="726"/>
    </row>
    <row r="25" spans="2:15" ht="9" customHeight="1">
      <c r="B25" s="739"/>
      <c r="C25" s="730"/>
      <c r="D25" s="698"/>
      <c r="E25" s="698"/>
      <c r="F25" s="698"/>
      <c r="G25" s="698"/>
      <c r="H25" s="724"/>
      <c r="J25" s="725"/>
      <c r="K25" s="725"/>
      <c r="L25" s="110"/>
      <c r="M25" s="725"/>
      <c r="N25" s="725"/>
      <c r="O25" s="726"/>
    </row>
    <row r="26" spans="2:15" ht="19.5" customHeight="1" thickBot="1">
      <c r="B26" s="740" t="s">
        <v>659</v>
      </c>
      <c r="C26" s="741"/>
      <c r="D26" s="742">
        <v>85779</v>
      </c>
      <c r="E26" s="742"/>
      <c r="F26" s="742">
        <v>72727</v>
      </c>
      <c r="G26" s="742"/>
      <c r="H26" s="743">
        <v>61442</v>
      </c>
      <c r="J26" s="728"/>
      <c r="K26" s="725"/>
      <c r="L26" s="110"/>
      <c r="M26" s="725"/>
      <c r="N26" s="725"/>
      <c r="O26" s="728"/>
    </row>
    <row r="27" spans="3:15" ht="6.75" customHeight="1">
      <c r="C27" s="730"/>
      <c r="D27" s="698"/>
      <c r="E27" s="698"/>
      <c r="F27" s="698"/>
      <c r="G27" s="698"/>
      <c r="H27" s="724"/>
      <c r="J27" s="725"/>
      <c r="K27" s="725"/>
      <c r="L27" s="110"/>
      <c r="M27" s="725"/>
      <c r="N27" s="725"/>
      <c r="O27" s="726"/>
    </row>
    <row r="28" spans="2:15" ht="19.5" customHeight="1">
      <c r="B28" s="722" t="s">
        <v>38</v>
      </c>
      <c r="C28" s="730"/>
      <c r="D28" s="698"/>
      <c r="E28" s="698"/>
      <c r="F28" s="698"/>
      <c r="G28" s="698"/>
      <c r="H28" s="724"/>
      <c r="J28" s="725"/>
      <c r="K28" s="725"/>
      <c r="L28" s="110"/>
      <c r="M28" s="725"/>
      <c r="N28" s="725"/>
      <c r="O28" s="726"/>
    </row>
    <row r="29" spans="2:15" ht="19.5" customHeight="1">
      <c r="B29" s="705" t="s">
        <v>39</v>
      </c>
      <c r="C29" s="744"/>
      <c r="D29" s="727">
        <v>34642</v>
      </c>
      <c r="E29" s="698"/>
      <c r="F29" s="727">
        <v>31983</v>
      </c>
      <c r="G29" s="698"/>
      <c r="H29" s="745">
        <v>32335</v>
      </c>
      <c r="J29" s="728"/>
      <c r="K29" s="725"/>
      <c r="L29" s="110"/>
      <c r="M29" s="725"/>
      <c r="N29" s="725"/>
      <c r="O29" s="728"/>
    </row>
    <row r="30" spans="1:15" ht="19.5" customHeight="1">
      <c r="A30" s="699" t="s">
        <v>738</v>
      </c>
      <c r="B30" s="729" t="s">
        <v>121</v>
      </c>
      <c r="C30" s="744"/>
      <c r="D30" s="660">
        <v>5208</v>
      </c>
      <c r="E30" s="698"/>
      <c r="F30" s="660">
        <v>5208</v>
      </c>
      <c r="G30" s="698"/>
      <c r="H30" s="732">
        <v>5208</v>
      </c>
      <c r="J30" s="725"/>
      <c r="K30" s="725"/>
      <c r="L30" s="110"/>
      <c r="M30" s="725"/>
      <c r="N30" s="725"/>
      <c r="O30" s="726"/>
    </row>
    <row r="31" spans="1:15" s="621" customFormat="1" ht="19.5" customHeight="1">
      <c r="A31" s="614"/>
      <c r="B31" s="658" t="s">
        <v>117</v>
      </c>
      <c r="C31" s="744">
        <v>12</v>
      </c>
      <c r="D31" s="664">
        <v>-1517</v>
      </c>
      <c r="E31" s="651"/>
      <c r="F31" s="664">
        <v>-1522</v>
      </c>
      <c r="G31" s="651"/>
      <c r="H31" s="733">
        <v>-1170</v>
      </c>
      <c r="J31" s="648"/>
      <c r="K31" s="648"/>
      <c r="L31" s="22"/>
      <c r="M31" s="648"/>
      <c r="N31" s="648"/>
      <c r="O31" s="650"/>
    </row>
    <row r="32" spans="1:15" ht="19.5" customHeight="1">
      <c r="A32" s="699" t="s">
        <v>738</v>
      </c>
      <c r="B32" s="729" t="s">
        <v>660</v>
      </c>
      <c r="C32" s="744">
        <v>13</v>
      </c>
      <c r="D32" s="664">
        <v>1076</v>
      </c>
      <c r="E32" s="698"/>
      <c r="F32" s="664">
        <v>938</v>
      </c>
      <c r="G32" s="698"/>
      <c r="H32" s="733">
        <v>1852</v>
      </c>
      <c r="J32" s="725"/>
      <c r="K32" s="725"/>
      <c r="L32" s="110"/>
      <c r="M32" s="725"/>
      <c r="N32" s="725"/>
      <c r="O32" s="726"/>
    </row>
    <row r="33" spans="1:15" ht="19.5" customHeight="1">
      <c r="A33" s="699" t="s">
        <v>738</v>
      </c>
      <c r="B33" s="729" t="s">
        <v>785</v>
      </c>
      <c r="C33" s="744"/>
      <c r="D33" s="664">
        <v>1758</v>
      </c>
      <c r="E33" s="698"/>
      <c r="F33" s="664">
        <v>1342</v>
      </c>
      <c r="G33" s="698"/>
      <c r="H33" s="733">
        <v>528</v>
      </c>
      <c r="J33" s="725"/>
      <c r="K33" s="725"/>
      <c r="L33" s="110"/>
      <c r="M33" s="725"/>
      <c r="N33" s="725"/>
      <c r="O33" s="726"/>
    </row>
    <row r="34" spans="1:15" ht="19.5" customHeight="1">
      <c r="A34" s="699" t="s">
        <v>738</v>
      </c>
      <c r="B34" s="729" t="s">
        <v>786</v>
      </c>
      <c r="C34" s="744"/>
      <c r="D34" s="664">
        <v>27241</v>
      </c>
      <c r="E34" s="698"/>
      <c r="F34" s="664">
        <v>26017</v>
      </c>
      <c r="G34" s="698"/>
      <c r="H34" s="733">
        <v>25917</v>
      </c>
      <c r="J34" s="725"/>
      <c r="K34" s="725"/>
      <c r="L34" s="110"/>
      <c r="M34" s="725"/>
      <c r="N34" s="725"/>
      <c r="O34" s="726"/>
    </row>
    <row r="35" spans="2:15" ht="19.5" customHeight="1">
      <c r="B35" s="729" t="s">
        <v>40</v>
      </c>
      <c r="C35" s="744"/>
      <c r="D35" s="746">
        <v>876</v>
      </c>
      <c r="E35" s="698"/>
      <c r="F35" s="746">
        <v>0</v>
      </c>
      <c r="G35" s="698"/>
      <c r="H35" s="734">
        <v>0</v>
      </c>
      <c r="J35" s="725"/>
      <c r="K35" s="725"/>
      <c r="L35" s="110"/>
      <c r="M35" s="725"/>
      <c r="N35" s="725"/>
      <c r="O35" s="726"/>
    </row>
    <row r="36" spans="2:15" ht="4.5" customHeight="1">
      <c r="B36" s="729"/>
      <c r="C36" s="744"/>
      <c r="D36" s="698"/>
      <c r="E36" s="698"/>
      <c r="F36" s="698"/>
      <c r="G36" s="698"/>
      <c r="H36" s="724"/>
      <c r="J36" s="725"/>
      <c r="K36" s="725"/>
      <c r="L36" s="110"/>
      <c r="M36" s="725"/>
      <c r="N36" s="725"/>
      <c r="O36" s="726"/>
    </row>
    <row r="37" spans="2:15" ht="19.5" customHeight="1">
      <c r="B37" s="729" t="s">
        <v>41</v>
      </c>
      <c r="C37" s="744"/>
      <c r="D37" s="645">
        <v>853</v>
      </c>
      <c r="E37" s="698"/>
      <c r="F37" s="645">
        <v>578</v>
      </c>
      <c r="G37" s="698"/>
      <c r="H37" s="747">
        <v>321</v>
      </c>
      <c r="J37" s="725"/>
      <c r="K37" s="725"/>
      <c r="L37" s="110"/>
      <c r="M37" s="725"/>
      <c r="N37" s="725"/>
      <c r="O37" s="726"/>
    </row>
    <row r="38" spans="2:15" ht="19.5" customHeight="1">
      <c r="B38" s="705" t="s">
        <v>118</v>
      </c>
      <c r="C38" s="744"/>
      <c r="D38" s="727">
        <v>35495</v>
      </c>
      <c r="E38" s="698"/>
      <c r="F38" s="727">
        <v>32561</v>
      </c>
      <c r="G38" s="698"/>
      <c r="H38" s="745">
        <v>32656</v>
      </c>
      <c r="J38" s="728"/>
      <c r="K38" s="725"/>
      <c r="L38" s="748"/>
      <c r="M38" s="725"/>
      <c r="N38" s="725"/>
      <c r="O38" s="728"/>
    </row>
    <row r="39" spans="2:15" ht="4.5" customHeight="1">
      <c r="B39" s="749"/>
      <c r="C39" s="744"/>
      <c r="D39" s="727"/>
      <c r="E39" s="698"/>
      <c r="F39" s="727"/>
      <c r="G39" s="698"/>
      <c r="H39" s="745"/>
      <c r="J39" s="725"/>
      <c r="K39" s="725"/>
      <c r="L39" s="110"/>
      <c r="M39" s="725"/>
      <c r="N39" s="725"/>
      <c r="O39" s="726"/>
    </row>
    <row r="40" spans="2:15" ht="19.5" customHeight="1">
      <c r="B40" s="705" t="s">
        <v>377</v>
      </c>
      <c r="C40" s="744"/>
      <c r="D40" s="727">
        <v>16959</v>
      </c>
      <c r="E40" s="698"/>
      <c r="F40" s="727">
        <v>17391</v>
      </c>
      <c r="G40" s="698"/>
      <c r="H40" s="745">
        <v>14057</v>
      </c>
      <c r="J40" s="728"/>
      <c r="K40" s="725"/>
      <c r="L40" s="110"/>
      <c r="M40" s="725"/>
      <c r="N40" s="725"/>
      <c r="O40" s="728"/>
    </row>
    <row r="41" spans="1:15" ht="19.5" customHeight="1">
      <c r="A41" s="699" t="s">
        <v>738</v>
      </c>
      <c r="B41" s="729" t="s">
        <v>368</v>
      </c>
      <c r="C41" s="744">
        <v>14</v>
      </c>
      <c r="D41" s="660">
        <v>10653</v>
      </c>
      <c r="E41" s="698"/>
      <c r="F41" s="660">
        <v>10692</v>
      </c>
      <c r="G41" s="698"/>
      <c r="H41" s="732">
        <v>7950</v>
      </c>
      <c r="J41" s="725"/>
      <c r="K41" s="725"/>
      <c r="L41" s="110"/>
      <c r="M41" s="725"/>
      <c r="N41" s="725"/>
      <c r="O41" s="726"/>
    </row>
    <row r="42" spans="1:15" ht="19.5" customHeight="1">
      <c r="A42" s="699" t="s">
        <v>738</v>
      </c>
      <c r="B42" s="729" t="s">
        <v>654</v>
      </c>
      <c r="C42" s="744">
        <v>10</v>
      </c>
      <c r="D42" s="664">
        <v>1204</v>
      </c>
      <c r="E42" s="698"/>
      <c r="F42" s="664">
        <v>1418</v>
      </c>
      <c r="G42" s="698"/>
      <c r="H42" s="733">
        <v>938</v>
      </c>
      <c r="J42" s="725"/>
      <c r="K42" s="725"/>
      <c r="L42" s="110"/>
      <c r="M42" s="725"/>
      <c r="N42" s="725"/>
      <c r="O42" s="726"/>
    </row>
    <row r="43" spans="2:15" ht="19.5" customHeight="1">
      <c r="B43" s="729" t="s">
        <v>616</v>
      </c>
      <c r="C43" s="744"/>
      <c r="D43" s="666">
        <v>5102</v>
      </c>
      <c r="E43" s="698"/>
      <c r="F43" s="666">
        <v>5281</v>
      </c>
      <c r="G43" s="698"/>
      <c r="H43" s="734">
        <f>5152+17</f>
        <v>5169</v>
      </c>
      <c r="J43" s="735"/>
      <c r="K43" s="725"/>
      <c r="L43" s="110"/>
      <c r="M43" s="725"/>
      <c r="N43" s="725"/>
      <c r="O43" s="726"/>
    </row>
    <row r="44" spans="3:15" ht="6.75" customHeight="1">
      <c r="C44" s="744"/>
      <c r="D44" s="727"/>
      <c r="E44" s="698"/>
      <c r="F44" s="727"/>
      <c r="G44" s="698"/>
      <c r="H44" s="745"/>
      <c r="J44" s="725"/>
      <c r="K44" s="725"/>
      <c r="L44" s="110"/>
      <c r="M44" s="725"/>
      <c r="N44" s="725"/>
      <c r="O44" s="726"/>
    </row>
    <row r="45" spans="2:15" ht="19.5" customHeight="1">
      <c r="B45" s="705" t="s">
        <v>736</v>
      </c>
      <c r="C45" s="744"/>
      <c r="D45" s="727">
        <v>17452</v>
      </c>
      <c r="E45" s="698"/>
      <c r="F45" s="727">
        <v>22715</v>
      </c>
      <c r="G45" s="698"/>
      <c r="H45" s="745">
        <v>14714</v>
      </c>
      <c r="J45" s="728"/>
      <c r="K45" s="725"/>
      <c r="L45" s="110"/>
      <c r="M45" s="725"/>
      <c r="N45" s="725"/>
      <c r="O45" s="728"/>
    </row>
    <row r="46" spans="1:15" ht="19.5" customHeight="1">
      <c r="A46" s="699" t="s">
        <v>738</v>
      </c>
      <c r="B46" s="729" t="s">
        <v>380</v>
      </c>
      <c r="C46" s="744"/>
      <c r="D46" s="750">
        <v>5538</v>
      </c>
      <c r="E46" s="698"/>
      <c r="F46" s="750">
        <v>8117</v>
      </c>
      <c r="G46" s="698"/>
      <c r="H46" s="732">
        <v>5313</v>
      </c>
      <c r="J46" s="725"/>
      <c r="K46" s="725"/>
      <c r="L46" s="110"/>
      <c r="M46" s="725"/>
      <c r="N46" s="725"/>
      <c r="O46" s="726"/>
    </row>
    <row r="47" spans="1:15" ht="19.5" customHeight="1">
      <c r="A47" s="699" t="s">
        <v>738</v>
      </c>
      <c r="B47" s="729" t="s">
        <v>661</v>
      </c>
      <c r="C47" s="744"/>
      <c r="D47" s="664">
        <v>23</v>
      </c>
      <c r="E47" s="698"/>
      <c r="F47" s="664">
        <v>24</v>
      </c>
      <c r="G47" s="698"/>
      <c r="H47" s="733">
        <v>36</v>
      </c>
      <c r="J47" s="725"/>
      <c r="K47" s="725"/>
      <c r="L47" s="110"/>
      <c r="M47" s="725"/>
      <c r="N47" s="725"/>
      <c r="O47" s="726"/>
    </row>
    <row r="48" spans="1:15" ht="19.5" customHeight="1">
      <c r="A48" s="699" t="s">
        <v>738</v>
      </c>
      <c r="B48" s="729" t="s">
        <v>119</v>
      </c>
      <c r="C48" s="744">
        <v>14</v>
      </c>
      <c r="D48" s="664">
        <v>7622</v>
      </c>
      <c r="E48" s="698"/>
      <c r="F48" s="664">
        <v>6767</v>
      </c>
      <c r="G48" s="698"/>
      <c r="H48" s="733">
        <v>4430</v>
      </c>
      <c r="J48" s="725"/>
      <c r="K48" s="725"/>
      <c r="L48" s="110"/>
      <c r="M48" s="725"/>
      <c r="N48" s="725"/>
      <c r="O48" s="726"/>
    </row>
    <row r="49" spans="1:15" ht="19.5" customHeight="1">
      <c r="A49" s="699" t="s">
        <v>738</v>
      </c>
      <c r="B49" s="729" t="s">
        <v>378</v>
      </c>
      <c r="C49" s="744"/>
      <c r="D49" s="664">
        <v>50</v>
      </c>
      <c r="E49" s="698"/>
      <c r="F49" s="664">
        <v>475</v>
      </c>
      <c r="G49" s="698"/>
      <c r="H49" s="733">
        <v>881</v>
      </c>
      <c r="J49" s="725"/>
      <c r="K49" s="725"/>
      <c r="L49" s="110"/>
      <c r="M49" s="725"/>
      <c r="N49" s="725"/>
      <c r="O49" s="726"/>
    </row>
    <row r="50" spans="1:15" ht="19.5" customHeight="1">
      <c r="A50" s="699" t="s">
        <v>738</v>
      </c>
      <c r="B50" s="729" t="s">
        <v>120</v>
      </c>
      <c r="C50" s="744"/>
      <c r="D50" s="664">
        <v>127</v>
      </c>
      <c r="E50" s="698"/>
      <c r="F50" s="664">
        <v>1882</v>
      </c>
      <c r="G50" s="698"/>
      <c r="H50" s="733">
        <v>162</v>
      </c>
      <c r="J50" s="725"/>
      <c r="K50" s="725"/>
      <c r="L50" s="110"/>
      <c r="M50" s="725"/>
      <c r="N50" s="725"/>
      <c r="O50" s="726"/>
    </row>
    <row r="51" spans="2:15" ht="19.5" customHeight="1">
      <c r="B51" s="729" t="s">
        <v>617</v>
      </c>
      <c r="C51" s="744"/>
      <c r="D51" s="666">
        <v>4092</v>
      </c>
      <c r="E51" s="698"/>
      <c r="F51" s="666">
        <v>5450</v>
      </c>
      <c r="G51" s="698"/>
      <c r="H51" s="734">
        <v>3892</v>
      </c>
      <c r="J51" s="735"/>
      <c r="K51" s="725"/>
      <c r="L51" s="110"/>
      <c r="M51" s="725"/>
      <c r="N51" s="725"/>
      <c r="O51" s="726"/>
    </row>
    <row r="52" spans="2:15" ht="5.25" customHeight="1">
      <c r="B52" s="729"/>
      <c r="C52" s="744"/>
      <c r="D52" s="698"/>
      <c r="E52" s="698"/>
      <c r="F52" s="698"/>
      <c r="G52" s="698"/>
      <c r="H52" s="724"/>
      <c r="J52" s="725"/>
      <c r="K52" s="725"/>
      <c r="L52" s="110"/>
      <c r="M52" s="725"/>
      <c r="N52" s="725"/>
      <c r="O52" s="726"/>
    </row>
    <row r="53" spans="2:15" ht="19.5" customHeight="1">
      <c r="B53" s="658" t="s">
        <v>618</v>
      </c>
      <c r="C53" s="744"/>
      <c r="D53" s="698">
        <v>15873</v>
      </c>
      <c r="E53" s="698"/>
      <c r="F53" s="698">
        <v>60</v>
      </c>
      <c r="G53" s="698"/>
      <c r="H53" s="724">
        <v>15</v>
      </c>
      <c r="J53" s="725"/>
      <c r="K53" s="725"/>
      <c r="L53" s="110"/>
      <c r="M53" s="725"/>
      <c r="N53" s="725"/>
      <c r="O53" s="726"/>
    </row>
    <row r="54" spans="4:15" ht="9" customHeight="1">
      <c r="D54" s="727"/>
      <c r="E54" s="698"/>
      <c r="F54" s="727"/>
      <c r="G54" s="698"/>
      <c r="H54" s="745"/>
      <c r="J54" s="725"/>
      <c r="K54" s="725"/>
      <c r="L54" s="110"/>
      <c r="M54" s="725"/>
      <c r="N54" s="725"/>
      <c r="O54" s="726"/>
    </row>
    <row r="55" spans="2:15" ht="19.5" customHeight="1">
      <c r="B55" s="740" t="s">
        <v>662</v>
      </c>
      <c r="C55" s="723"/>
      <c r="D55" s="751">
        <v>50284</v>
      </c>
      <c r="E55" s="751"/>
      <c r="F55" s="751">
        <v>40166</v>
      </c>
      <c r="G55" s="751"/>
      <c r="H55" s="752">
        <v>28786</v>
      </c>
      <c r="J55" s="728"/>
      <c r="K55" s="725"/>
      <c r="L55" s="110"/>
      <c r="M55" s="725"/>
      <c r="N55" s="725"/>
      <c r="O55" s="728"/>
    </row>
    <row r="56" spans="2:15" ht="9" customHeight="1">
      <c r="B56" s="729"/>
      <c r="D56" s="727"/>
      <c r="E56" s="727"/>
      <c r="F56" s="727"/>
      <c r="G56" s="698"/>
      <c r="H56" s="745"/>
      <c r="J56" s="725"/>
      <c r="K56" s="725"/>
      <c r="L56" s="110"/>
      <c r="M56" s="725"/>
      <c r="N56" s="725"/>
      <c r="O56" s="726"/>
    </row>
    <row r="57" spans="2:15" ht="19.5" customHeight="1" thickBot="1">
      <c r="B57" s="753" t="s">
        <v>663</v>
      </c>
      <c r="C57" s="754"/>
      <c r="D57" s="755">
        <v>85779</v>
      </c>
      <c r="E57" s="755"/>
      <c r="F57" s="755">
        <v>72727</v>
      </c>
      <c r="G57" s="755"/>
      <c r="H57" s="756">
        <v>61442</v>
      </c>
      <c r="J57" s="728"/>
      <c r="K57" s="725"/>
      <c r="L57" s="110"/>
      <c r="M57" s="725"/>
      <c r="N57" s="725"/>
      <c r="O57" s="728"/>
    </row>
    <row r="58" spans="4:15" ht="15">
      <c r="D58" s="727"/>
      <c r="E58" s="727"/>
      <c r="F58" s="727"/>
      <c r="G58" s="727"/>
      <c r="H58" s="727"/>
      <c r="J58" s="725"/>
      <c r="K58" s="725"/>
      <c r="L58" s="725"/>
      <c r="M58" s="725"/>
      <c r="N58" s="725"/>
      <c r="O58" s="726"/>
    </row>
    <row r="59" spans="4:15" ht="15">
      <c r="D59" s="727"/>
      <c r="E59" s="727"/>
      <c r="F59" s="727"/>
      <c r="G59" s="727"/>
      <c r="H59" s="727"/>
      <c r="J59" s="725"/>
      <c r="K59" s="725"/>
      <c r="L59" s="725"/>
      <c r="M59" s="725"/>
      <c r="N59" s="725"/>
      <c r="O59" s="726"/>
    </row>
    <row r="60" spans="4:15" ht="15">
      <c r="D60" s="727"/>
      <c r="E60" s="727"/>
      <c r="F60" s="727"/>
      <c r="G60" s="727"/>
      <c r="H60" s="727"/>
      <c r="J60" s="725"/>
      <c r="K60" s="725"/>
      <c r="L60" s="725"/>
      <c r="M60" s="725"/>
      <c r="N60" s="725"/>
      <c r="O60" s="726"/>
    </row>
    <row r="61" spans="4:15" ht="15">
      <c r="D61" s="727"/>
      <c r="E61" s="727"/>
      <c r="F61" s="727"/>
      <c r="G61" s="727"/>
      <c r="H61" s="727"/>
      <c r="J61" s="725"/>
      <c r="K61" s="725"/>
      <c r="L61" s="725"/>
      <c r="M61" s="725"/>
      <c r="N61" s="725"/>
      <c r="O61" s="726"/>
    </row>
    <row r="62" spans="4:15" ht="15">
      <c r="D62" s="727"/>
      <c r="E62" s="727"/>
      <c r="F62" s="727"/>
      <c r="G62" s="727"/>
      <c r="H62" s="727"/>
      <c r="J62" s="725"/>
      <c r="K62" s="725"/>
      <c r="L62" s="725"/>
      <c r="M62" s="725"/>
      <c r="N62" s="725"/>
      <c r="O62" s="726"/>
    </row>
    <row r="63" spans="4:15" ht="15">
      <c r="D63" s="727"/>
      <c r="E63" s="727"/>
      <c r="F63" s="727"/>
      <c r="G63" s="727"/>
      <c r="H63" s="727"/>
      <c r="J63" s="725"/>
      <c r="K63" s="725"/>
      <c r="L63" s="725"/>
      <c r="M63" s="725"/>
      <c r="N63" s="725"/>
      <c r="O63" s="726"/>
    </row>
    <row r="64" spans="4:15" ht="15">
      <c r="D64" s="727"/>
      <c r="E64" s="727"/>
      <c r="F64" s="727"/>
      <c r="G64" s="727"/>
      <c r="H64" s="727"/>
      <c r="J64" s="725"/>
      <c r="K64" s="725"/>
      <c r="L64" s="725"/>
      <c r="M64" s="725"/>
      <c r="N64" s="725"/>
      <c r="O64" s="726"/>
    </row>
    <row r="65" spans="4:15" ht="15">
      <c r="D65" s="727"/>
      <c r="E65" s="727"/>
      <c r="F65" s="727"/>
      <c r="G65" s="727"/>
      <c r="H65" s="727"/>
      <c r="J65" s="725"/>
      <c r="K65" s="725"/>
      <c r="L65" s="725"/>
      <c r="M65" s="725"/>
      <c r="N65" s="725"/>
      <c r="O65" s="726"/>
    </row>
    <row r="66" spans="4:15" ht="15">
      <c r="D66" s="727"/>
      <c r="E66" s="727"/>
      <c r="F66" s="727"/>
      <c r="G66" s="727"/>
      <c r="H66" s="727"/>
      <c r="J66" s="725"/>
      <c r="K66" s="725"/>
      <c r="L66" s="725"/>
      <c r="M66" s="725"/>
      <c r="N66" s="725"/>
      <c r="O66" s="726"/>
    </row>
    <row r="67" spans="4:15" ht="15">
      <c r="D67" s="727"/>
      <c r="E67" s="727"/>
      <c r="F67" s="727"/>
      <c r="G67" s="727"/>
      <c r="H67" s="727"/>
      <c r="J67" s="725"/>
      <c r="K67" s="725"/>
      <c r="L67" s="725"/>
      <c r="M67" s="725"/>
      <c r="N67" s="725"/>
      <c r="O67" s="726"/>
    </row>
    <row r="68" spans="4:15" ht="15">
      <c r="D68" s="727"/>
      <c r="E68" s="727"/>
      <c r="F68" s="727"/>
      <c r="G68" s="727"/>
      <c r="H68" s="727"/>
      <c r="J68" s="725"/>
      <c r="K68" s="725"/>
      <c r="L68" s="725"/>
      <c r="M68" s="725"/>
      <c r="N68" s="725"/>
      <c r="O68" s="726"/>
    </row>
    <row r="69" spans="4:15" ht="15">
      <c r="D69" s="727"/>
      <c r="E69" s="727"/>
      <c r="F69" s="727"/>
      <c r="G69" s="727"/>
      <c r="H69" s="727"/>
      <c r="J69" s="725"/>
      <c r="K69" s="725"/>
      <c r="L69" s="725"/>
      <c r="M69" s="725"/>
      <c r="N69" s="725"/>
      <c r="O69" s="726"/>
    </row>
    <row r="70" spans="4:15" ht="15">
      <c r="D70" s="727"/>
      <c r="E70" s="727"/>
      <c r="F70" s="727"/>
      <c r="G70" s="727"/>
      <c r="H70" s="727"/>
      <c r="J70" s="725"/>
      <c r="K70" s="725"/>
      <c r="L70" s="725"/>
      <c r="M70" s="725"/>
      <c r="N70" s="725"/>
      <c r="O70" s="726"/>
    </row>
    <row r="71" spans="4:15" ht="15">
      <c r="D71" s="727"/>
      <c r="E71" s="727"/>
      <c r="F71" s="727"/>
      <c r="G71" s="727"/>
      <c r="H71" s="727"/>
      <c r="J71" s="725"/>
      <c r="K71" s="725"/>
      <c r="L71" s="725"/>
      <c r="M71" s="725"/>
      <c r="N71" s="725"/>
      <c r="O71" s="726"/>
    </row>
    <row r="72" spans="4:15" ht="15">
      <c r="D72" s="727"/>
      <c r="E72" s="727"/>
      <c r="F72" s="727"/>
      <c r="G72" s="727"/>
      <c r="H72" s="727"/>
      <c r="J72" s="725"/>
      <c r="K72" s="725"/>
      <c r="L72" s="725"/>
      <c r="M72" s="725"/>
      <c r="N72" s="725"/>
      <c r="O72" s="726"/>
    </row>
    <row r="73" spans="4:15" ht="15">
      <c r="D73" s="727"/>
      <c r="E73" s="727"/>
      <c r="F73" s="727"/>
      <c r="G73" s="727"/>
      <c r="H73" s="727"/>
      <c r="J73" s="725"/>
      <c r="K73" s="725"/>
      <c r="L73" s="725"/>
      <c r="M73" s="725"/>
      <c r="N73" s="725"/>
      <c r="O73" s="726"/>
    </row>
    <row r="74" spans="4:15" ht="15">
      <c r="D74" s="727"/>
      <c r="E74" s="727"/>
      <c r="F74" s="727"/>
      <c r="G74" s="727"/>
      <c r="H74" s="727"/>
      <c r="J74" s="725"/>
      <c r="K74" s="725"/>
      <c r="L74" s="725"/>
      <c r="M74" s="725"/>
      <c r="N74" s="725"/>
      <c r="O74" s="726"/>
    </row>
    <row r="75" spans="4:15" ht="15">
      <c r="D75" s="727"/>
      <c r="E75" s="727"/>
      <c r="F75" s="727"/>
      <c r="G75" s="727"/>
      <c r="H75" s="727"/>
      <c r="J75" s="725"/>
      <c r="K75" s="725"/>
      <c r="L75" s="725"/>
      <c r="M75" s="725"/>
      <c r="N75" s="725"/>
      <c r="O75" s="726"/>
    </row>
    <row r="76" spans="4:15" ht="15">
      <c r="D76" s="727"/>
      <c r="E76" s="727"/>
      <c r="F76" s="727"/>
      <c r="G76" s="727"/>
      <c r="H76" s="727"/>
      <c r="J76" s="725"/>
      <c r="K76" s="725"/>
      <c r="L76" s="725"/>
      <c r="M76" s="725"/>
      <c r="N76" s="725"/>
      <c r="O76" s="726"/>
    </row>
    <row r="77" spans="4:15" ht="15">
      <c r="D77" s="727"/>
      <c r="E77" s="727"/>
      <c r="F77" s="727"/>
      <c r="G77" s="727"/>
      <c r="H77" s="727"/>
      <c r="J77" s="725"/>
      <c r="K77" s="725"/>
      <c r="L77" s="725"/>
      <c r="M77" s="725"/>
      <c r="N77" s="725"/>
      <c r="O77" s="725"/>
    </row>
    <row r="78" spans="4:15" ht="15">
      <c r="D78" s="727"/>
      <c r="E78" s="727"/>
      <c r="F78" s="727"/>
      <c r="G78" s="727"/>
      <c r="H78" s="727"/>
      <c r="J78" s="725"/>
      <c r="K78" s="725"/>
      <c r="L78" s="725"/>
      <c r="M78" s="725"/>
      <c r="N78" s="725"/>
      <c r="O78" s="725"/>
    </row>
    <row r="79" spans="4:15" ht="15">
      <c r="D79" s="727"/>
      <c r="E79" s="727"/>
      <c r="F79" s="727"/>
      <c r="G79" s="727"/>
      <c r="H79" s="727"/>
      <c r="J79" s="725"/>
      <c r="K79" s="725"/>
      <c r="L79" s="725"/>
      <c r="M79" s="725"/>
      <c r="N79" s="725"/>
      <c r="O79" s="725"/>
    </row>
    <row r="80" spans="4:15" ht="15">
      <c r="D80" s="727"/>
      <c r="E80" s="727"/>
      <c r="F80" s="727"/>
      <c r="G80" s="727"/>
      <c r="H80" s="727"/>
      <c r="J80" s="725"/>
      <c r="K80" s="725"/>
      <c r="L80" s="725"/>
      <c r="M80" s="725"/>
      <c r="N80" s="725"/>
      <c r="O80" s="725"/>
    </row>
    <row r="81" spans="4:15" ht="15">
      <c r="D81" s="727"/>
      <c r="E81" s="727"/>
      <c r="F81" s="727"/>
      <c r="G81" s="727"/>
      <c r="H81" s="727"/>
      <c r="J81" s="725"/>
      <c r="K81" s="725"/>
      <c r="L81" s="725"/>
      <c r="M81" s="725"/>
      <c r="N81" s="725"/>
      <c r="O81" s="725"/>
    </row>
    <row r="82" spans="4:15" ht="15">
      <c r="D82" s="727"/>
      <c r="E82" s="727"/>
      <c r="F82" s="727"/>
      <c r="G82" s="727"/>
      <c r="H82" s="727"/>
      <c r="J82" s="725"/>
      <c r="K82" s="725"/>
      <c r="L82" s="725"/>
      <c r="M82" s="725"/>
      <c r="N82" s="725"/>
      <c r="O82" s="725"/>
    </row>
    <row r="83" spans="4:15" ht="15">
      <c r="D83" s="727"/>
      <c r="E83" s="727"/>
      <c r="F83" s="727"/>
      <c r="G83" s="727"/>
      <c r="H83" s="727"/>
      <c r="J83" s="725"/>
      <c r="K83" s="725"/>
      <c r="L83" s="725"/>
      <c r="M83" s="725"/>
      <c r="N83" s="725"/>
      <c r="O83" s="725"/>
    </row>
    <row r="84" spans="4:15" ht="15">
      <c r="D84" s="727"/>
      <c r="E84" s="727"/>
      <c r="F84" s="727"/>
      <c r="G84" s="727"/>
      <c r="H84" s="727"/>
      <c r="J84" s="725"/>
      <c r="K84" s="725"/>
      <c r="L84" s="725"/>
      <c r="M84" s="725"/>
      <c r="N84" s="725"/>
      <c r="O84" s="725"/>
    </row>
    <row r="85" spans="4:15" ht="15">
      <c r="D85" s="727"/>
      <c r="E85" s="727"/>
      <c r="F85" s="727"/>
      <c r="G85" s="727"/>
      <c r="H85" s="727"/>
      <c r="J85" s="725"/>
      <c r="K85" s="725"/>
      <c r="L85" s="725"/>
      <c r="M85" s="725"/>
      <c r="N85" s="725"/>
      <c r="O85" s="725"/>
    </row>
    <row r="86" spans="4:15" ht="15">
      <c r="D86" s="727"/>
      <c r="E86" s="727"/>
      <c r="F86" s="727"/>
      <c r="G86" s="727"/>
      <c r="H86" s="727"/>
      <c r="J86" s="725"/>
      <c r="K86" s="725"/>
      <c r="L86" s="725"/>
      <c r="M86" s="725"/>
      <c r="N86" s="725"/>
      <c r="O86" s="725"/>
    </row>
    <row r="87" spans="4:15" ht="15">
      <c r="D87" s="727"/>
      <c r="E87" s="727"/>
      <c r="F87" s="727"/>
      <c r="G87" s="727"/>
      <c r="H87" s="727"/>
      <c r="J87" s="725"/>
      <c r="K87" s="725"/>
      <c r="L87" s="725"/>
      <c r="M87" s="725"/>
      <c r="N87" s="725"/>
      <c r="O87" s="725"/>
    </row>
    <row r="88" spans="4:15" ht="15">
      <c r="D88" s="727"/>
      <c r="E88" s="727"/>
      <c r="F88" s="727"/>
      <c r="G88" s="727"/>
      <c r="H88" s="727"/>
      <c r="J88" s="725"/>
      <c r="K88" s="725"/>
      <c r="L88" s="725"/>
      <c r="M88" s="725"/>
      <c r="N88" s="725"/>
      <c r="O88" s="725"/>
    </row>
    <row r="89" spans="4:15" ht="15">
      <c r="D89" s="727"/>
      <c r="E89" s="727"/>
      <c r="F89" s="727"/>
      <c r="G89" s="727"/>
      <c r="H89" s="727"/>
      <c r="J89" s="725"/>
      <c r="K89" s="725"/>
      <c r="L89" s="725"/>
      <c r="M89" s="725"/>
      <c r="N89" s="725"/>
      <c r="O89" s="725"/>
    </row>
    <row r="90" spans="4:15" ht="15">
      <c r="D90" s="727"/>
      <c r="E90" s="727"/>
      <c r="F90" s="727"/>
      <c r="G90" s="727"/>
      <c r="H90" s="727"/>
      <c r="J90" s="725"/>
      <c r="K90" s="725"/>
      <c r="L90" s="725"/>
      <c r="M90" s="725"/>
      <c r="N90" s="725"/>
      <c r="O90" s="725"/>
    </row>
    <row r="91" spans="4:15" ht="15">
      <c r="D91" s="727"/>
      <c r="E91" s="727"/>
      <c r="F91" s="727"/>
      <c r="G91" s="727"/>
      <c r="H91" s="727"/>
      <c r="J91" s="725"/>
      <c r="K91" s="725"/>
      <c r="L91" s="725"/>
      <c r="M91" s="725"/>
      <c r="N91" s="725"/>
      <c r="O91" s="725"/>
    </row>
    <row r="92" spans="4:15" ht="15">
      <c r="D92" s="727"/>
      <c r="E92" s="727"/>
      <c r="F92" s="727"/>
      <c r="G92" s="727"/>
      <c r="H92" s="727"/>
      <c r="J92" s="725"/>
      <c r="K92" s="725"/>
      <c r="L92" s="725"/>
      <c r="M92" s="725"/>
      <c r="N92" s="725"/>
      <c r="O92" s="725"/>
    </row>
    <row r="93" spans="4:15" ht="15">
      <c r="D93" s="727"/>
      <c r="E93" s="727"/>
      <c r="F93" s="727"/>
      <c r="G93" s="727"/>
      <c r="H93" s="727"/>
      <c r="J93" s="725"/>
      <c r="K93" s="725"/>
      <c r="L93" s="725"/>
      <c r="M93" s="725"/>
      <c r="N93" s="725"/>
      <c r="O93" s="725"/>
    </row>
    <row r="94" spans="4:15" ht="15">
      <c r="D94" s="727"/>
      <c r="E94" s="727"/>
      <c r="F94" s="727"/>
      <c r="G94" s="727"/>
      <c r="H94" s="727"/>
      <c r="J94" s="725"/>
      <c r="K94" s="725"/>
      <c r="L94" s="725"/>
      <c r="M94" s="725"/>
      <c r="N94" s="725"/>
      <c r="O94" s="725"/>
    </row>
    <row r="95" spans="4:15" ht="15">
      <c r="D95" s="727"/>
      <c r="E95" s="727"/>
      <c r="F95" s="727"/>
      <c r="G95" s="727"/>
      <c r="H95" s="727"/>
      <c r="J95" s="725"/>
      <c r="K95" s="725"/>
      <c r="L95" s="725"/>
      <c r="M95" s="725"/>
      <c r="N95" s="725"/>
      <c r="O95" s="725"/>
    </row>
    <row r="96" spans="4:15" ht="15">
      <c r="D96" s="727"/>
      <c r="E96" s="727"/>
      <c r="F96" s="727"/>
      <c r="G96" s="727"/>
      <c r="H96" s="727"/>
      <c r="J96" s="725"/>
      <c r="K96" s="725"/>
      <c r="L96" s="725"/>
      <c r="M96" s="725"/>
      <c r="N96" s="725"/>
      <c r="O96" s="725"/>
    </row>
    <row r="97" spans="4:15" ht="15">
      <c r="D97" s="727"/>
      <c r="E97" s="727"/>
      <c r="F97" s="727"/>
      <c r="G97" s="727"/>
      <c r="H97" s="727"/>
      <c r="J97" s="725"/>
      <c r="K97" s="725"/>
      <c r="L97" s="725"/>
      <c r="M97" s="725"/>
      <c r="N97" s="725"/>
      <c r="O97" s="725"/>
    </row>
    <row r="98" spans="4:15" ht="15">
      <c r="D98" s="727"/>
      <c r="E98" s="727"/>
      <c r="F98" s="727"/>
      <c r="G98" s="727"/>
      <c r="H98" s="727"/>
      <c r="J98" s="725"/>
      <c r="K98" s="725"/>
      <c r="L98" s="725"/>
      <c r="M98" s="725"/>
      <c r="N98" s="725"/>
      <c r="O98" s="725"/>
    </row>
    <row r="99" spans="4:15" ht="15">
      <c r="D99" s="727"/>
      <c r="E99" s="727"/>
      <c r="F99" s="727"/>
      <c r="G99" s="727"/>
      <c r="H99" s="727"/>
      <c r="J99" s="725"/>
      <c r="K99" s="725"/>
      <c r="L99" s="725"/>
      <c r="M99" s="725"/>
      <c r="N99" s="725"/>
      <c r="O99" s="725"/>
    </row>
    <row r="100" spans="4:15" ht="15">
      <c r="D100" s="727"/>
      <c r="E100" s="727"/>
      <c r="F100" s="727"/>
      <c r="G100" s="727"/>
      <c r="H100" s="727"/>
      <c r="J100" s="725"/>
      <c r="K100" s="725"/>
      <c r="L100" s="725"/>
      <c r="M100" s="725"/>
      <c r="N100" s="725"/>
      <c r="O100" s="725"/>
    </row>
    <row r="101" spans="4:15" ht="15">
      <c r="D101" s="727"/>
      <c r="E101" s="727"/>
      <c r="F101" s="727"/>
      <c r="G101" s="727"/>
      <c r="H101" s="727"/>
      <c r="J101" s="725"/>
      <c r="K101" s="725"/>
      <c r="L101" s="725"/>
      <c r="M101" s="725"/>
      <c r="N101" s="725"/>
      <c r="O101" s="725"/>
    </row>
    <row r="102" spans="4:15" ht="15">
      <c r="D102" s="727"/>
      <c r="E102" s="727"/>
      <c r="F102" s="727"/>
      <c r="G102" s="727"/>
      <c r="H102" s="727"/>
      <c r="J102" s="725"/>
      <c r="K102" s="725"/>
      <c r="L102" s="725"/>
      <c r="M102" s="725"/>
      <c r="N102" s="725"/>
      <c r="O102" s="725"/>
    </row>
    <row r="103" spans="4:15" ht="15">
      <c r="D103" s="727"/>
      <c r="E103" s="727"/>
      <c r="F103" s="727"/>
      <c r="G103" s="727"/>
      <c r="H103" s="727"/>
      <c r="J103" s="725"/>
      <c r="K103" s="725"/>
      <c r="L103" s="725"/>
      <c r="M103" s="725"/>
      <c r="N103" s="725"/>
      <c r="O103" s="725"/>
    </row>
    <row r="104" spans="4:15" ht="15">
      <c r="D104" s="727"/>
      <c r="E104" s="727"/>
      <c r="F104" s="727"/>
      <c r="G104" s="727"/>
      <c r="H104" s="727"/>
      <c r="J104" s="725"/>
      <c r="K104" s="725"/>
      <c r="L104" s="725"/>
      <c r="M104" s="725"/>
      <c r="N104" s="725"/>
      <c r="O104" s="725"/>
    </row>
    <row r="105" spans="4:15" ht="15">
      <c r="D105" s="727"/>
      <c r="E105" s="727"/>
      <c r="F105" s="727"/>
      <c r="G105" s="727"/>
      <c r="H105" s="727"/>
      <c r="J105" s="725"/>
      <c r="K105" s="725"/>
      <c r="L105" s="725"/>
      <c r="M105" s="725"/>
      <c r="N105" s="725"/>
      <c r="O105" s="725"/>
    </row>
    <row r="106" spans="4:8" ht="15">
      <c r="D106" s="727"/>
      <c r="E106" s="727"/>
      <c r="F106" s="727"/>
      <c r="G106" s="727"/>
      <c r="H106" s="727"/>
    </row>
    <row r="107" spans="4:8" ht="15">
      <c r="D107" s="727"/>
      <c r="E107" s="727"/>
      <c r="F107" s="727"/>
      <c r="G107" s="727"/>
      <c r="H107" s="727"/>
    </row>
    <row r="108" spans="4:8" ht="15">
      <c r="D108" s="727"/>
      <c r="E108" s="727"/>
      <c r="F108" s="727"/>
      <c r="G108" s="727"/>
      <c r="H108" s="727"/>
    </row>
    <row r="109" spans="4:8" ht="15">
      <c r="D109" s="727"/>
      <c r="E109" s="727"/>
      <c r="F109" s="727"/>
      <c r="G109" s="727"/>
      <c r="H109" s="727"/>
    </row>
    <row r="110" spans="4:8" ht="15">
      <c r="D110" s="727"/>
      <c r="E110" s="727"/>
      <c r="F110" s="727"/>
      <c r="G110" s="727"/>
      <c r="H110" s="727"/>
    </row>
    <row r="111" spans="4:8" ht="15">
      <c r="D111" s="727"/>
      <c r="E111" s="727"/>
      <c r="F111" s="727"/>
      <c r="G111" s="727"/>
      <c r="H111" s="727"/>
    </row>
    <row r="112" spans="4:8" ht="15">
      <c r="D112" s="727"/>
      <c r="E112" s="727"/>
      <c r="F112" s="727"/>
      <c r="G112" s="727"/>
      <c r="H112" s="727"/>
    </row>
    <row r="113" spans="4:8" ht="15">
      <c r="D113" s="727"/>
      <c r="E113" s="727"/>
      <c r="F113" s="727"/>
      <c r="G113" s="727"/>
      <c r="H113" s="727"/>
    </row>
    <row r="114" spans="4:8" ht="15">
      <c r="D114" s="727"/>
      <c r="E114" s="727"/>
      <c r="F114" s="727"/>
      <c r="G114" s="727"/>
      <c r="H114" s="727"/>
    </row>
    <row r="115" spans="4:8" ht="15">
      <c r="D115" s="727"/>
      <c r="E115" s="727"/>
      <c r="F115" s="727"/>
      <c r="G115" s="727"/>
      <c r="H115" s="727"/>
    </row>
    <row r="116" spans="4:8" ht="15">
      <c r="D116" s="727"/>
      <c r="E116" s="727"/>
      <c r="F116" s="727"/>
      <c r="G116" s="727"/>
      <c r="H116" s="727"/>
    </row>
    <row r="117" spans="4:8" ht="15">
      <c r="D117" s="727"/>
      <c r="E117" s="727"/>
      <c r="F117" s="727"/>
      <c r="G117" s="727"/>
      <c r="H117" s="727"/>
    </row>
    <row r="118" spans="4:8" ht="15">
      <c r="D118" s="727"/>
      <c r="E118" s="727"/>
      <c r="F118" s="727"/>
      <c r="G118" s="727"/>
      <c r="H118" s="727"/>
    </row>
    <row r="119" spans="4:8" ht="15">
      <c r="D119" s="727"/>
      <c r="E119" s="727"/>
      <c r="F119" s="727"/>
      <c r="G119" s="727"/>
      <c r="H119" s="727"/>
    </row>
    <row r="120" spans="4:8" ht="15">
      <c r="D120" s="727"/>
      <c r="E120" s="727"/>
      <c r="F120" s="727"/>
      <c r="G120" s="727"/>
      <c r="H120" s="727"/>
    </row>
    <row r="121" spans="4:8" ht="15">
      <c r="D121" s="727"/>
      <c r="E121" s="727"/>
      <c r="F121" s="727"/>
      <c r="G121" s="727"/>
      <c r="H121" s="727"/>
    </row>
    <row r="122" spans="4:8" ht="15">
      <c r="D122" s="727"/>
      <c r="E122" s="727"/>
      <c r="F122" s="727"/>
      <c r="G122" s="727"/>
      <c r="H122" s="727"/>
    </row>
    <row r="123" spans="4:8" ht="15">
      <c r="D123" s="727"/>
      <c r="E123" s="727"/>
      <c r="F123" s="727"/>
      <c r="G123" s="727"/>
      <c r="H123" s="727"/>
    </row>
    <row r="124" spans="4:8" ht="15">
      <c r="D124" s="727"/>
      <c r="E124" s="727"/>
      <c r="F124" s="727"/>
      <c r="G124" s="727"/>
      <c r="H124" s="727"/>
    </row>
    <row r="125" spans="4:8" ht="15">
      <c r="D125" s="727"/>
      <c r="E125" s="727"/>
      <c r="F125" s="727"/>
      <c r="G125" s="727"/>
      <c r="H125" s="727"/>
    </row>
    <row r="126" spans="4:8" ht="15">
      <c r="D126" s="727"/>
      <c r="E126" s="727"/>
      <c r="F126" s="727"/>
      <c r="G126" s="727"/>
      <c r="H126" s="727"/>
    </row>
    <row r="127" spans="4:8" ht="15">
      <c r="D127" s="727"/>
      <c r="E127" s="727"/>
      <c r="F127" s="727"/>
      <c r="G127" s="727"/>
      <c r="H127" s="727"/>
    </row>
  </sheetData>
  <dataValidations count="1">
    <dataValidation type="list" showInputMessage="1" showErrorMessage="1" sqref="D5:H5">
      <formula1>$O$4:$O$7</formula1>
    </dataValidation>
  </dataValidations>
  <printOptions/>
  <pageMargins left="0.34" right="0.11811023622047245" top="0.1968503937007874" bottom="0.6" header="0.15748031496062992" footer="0.15748031496062992"/>
  <pageSetup fitToHeight="1" fitToWidth="1" horizontalDpi="600" verticalDpi="600" orientation="portrait" paperSize="9" scale="85" r:id="rId1"/>
  <headerFooter alignWithMargins="0">
    <oddFooter>&amp;LTelkom SA Limited Annual Report
&amp;D - &amp;T
&amp;A&amp;RPage &amp;P of &amp;N</oddFooter>
  </headerFooter>
</worksheet>
</file>

<file path=xl/worksheets/sheet20.xml><?xml version="1.0" encoding="utf-8"?>
<worksheet xmlns="http://schemas.openxmlformats.org/spreadsheetml/2006/main" xmlns:r="http://schemas.openxmlformats.org/officeDocument/2006/relationships">
  <dimension ref="A1:N20"/>
  <sheetViews>
    <sheetView view="pageBreakPreview" zoomScale="85" zoomScaleNormal="80" zoomScaleSheetLayoutView="85" workbookViewId="0" topLeftCell="A1">
      <selection activeCell="E13" sqref="E13:E15"/>
    </sheetView>
  </sheetViews>
  <sheetFormatPr defaultColWidth="9.140625" defaultRowHeight="12.75"/>
  <cols>
    <col min="1" max="1" width="0.85546875" style="2" customWidth="1"/>
    <col min="2" max="2" width="4.28125" style="2" customWidth="1"/>
    <col min="3" max="3" width="62.140625" style="6" customWidth="1"/>
    <col min="4" max="4" width="0.85546875" style="90" customWidth="1"/>
    <col min="5" max="5" width="16.7109375" style="2" customWidth="1"/>
    <col min="6" max="7" width="0.85546875" style="2" customWidth="1"/>
    <col min="8" max="8" width="0.85546875" style="90" customWidth="1"/>
    <col min="9" max="9" width="16.7109375" style="2" customWidth="1"/>
    <col min="10" max="11" width="0.85546875" style="2" customWidth="1"/>
    <col min="12" max="12" width="0.85546875" style="90" customWidth="1"/>
    <col min="13" max="13" width="16.7109375" style="2" customWidth="1"/>
    <col min="14" max="14" width="0.85546875" style="1" customWidth="1"/>
    <col min="15" max="16384" width="9.140625" style="1" customWidth="1"/>
  </cols>
  <sheetData>
    <row r="1" spans="4:12" ht="19.5" customHeight="1">
      <c r="D1" s="87"/>
      <c r="H1" s="87"/>
      <c r="L1" s="87"/>
    </row>
    <row r="2" spans="2:14" ht="19.5" customHeight="1">
      <c r="B2" s="421" t="s">
        <v>749</v>
      </c>
      <c r="C2" s="45"/>
      <c r="D2" s="424"/>
      <c r="E2" s="3"/>
      <c r="F2" s="3"/>
      <c r="G2" s="3"/>
      <c r="H2" s="424"/>
      <c r="I2" s="425"/>
      <c r="J2" s="425"/>
      <c r="K2" s="425"/>
      <c r="L2" s="424"/>
      <c r="M2" s="426"/>
      <c r="N2" s="20"/>
    </row>
    <row r="3" ht="19.5" customHeight="1">
      <c r="B3" s="2" t="s">
        <v>96</v>
      </c>
    </row>
    <row r="4" spans="1:13" s="20" customFormat="1" ht="19.5" customHeight="1" thickBot="1">
      <c r="A4" s="50"/>
      <c r="B4" s="50"/>
      <c r="C4" s="45"/>
      <c r="D4" s="90"/>
      <c r="E4" s="3"/>
      <c r="F4" s="3"/>
      <c r="G4" s="3"/>
      <c r="H4" s="90"/>
      <c r="I4" s="3"/>
      <c r="J4" s="3"/>
      <c r="K4" s="3"/>
      <c r="L4" s="90"/>
      <c r="M4" s="59"/>
    </row>
    <row r="5" spans="1:14" s="20" customFormat="1" ht="16.5" customHeight="1">
      <c r="A5" s="3"/>
      <c r="B5" s="427"/>
      <c r="C5" s="413"/>
      <c r="D5" s="428"/>
      <c r="E5" s="429" t="s">
        <v>381</v>
      </c>
      <c r="F5" s="429"/>
      <c r="G5" s="429"/>
      <c r="H5" s="428"/>
      <c r="I5" s="429" t="s">
        <v>101</v>
      </c>
      <c r="J5" s="429"/>
      <c r="K5" s="429"/>
      <c r="L5" s="97"/>
      <c r="M5" s="238" t="s">
        <v>101</v>
      </c>
      <c r="N5" s="239"/>
    </row>
    <row r="6" spans="1:14" s="20" customFormat="1" ht="15" customHeight="1">
      <c r="A6" s="3"/>
      <c r="B6" s="27"/>
      <c r="C6" s="414"/>
      <c r="D6" s="430"/>
      <c r="E6" s="500">
        <v>2009</v>
      </c>
      <c r="F6" s="500"/>
      <c r="G6" s="500"/>
      <c r="H6" s="430"/>
      <c r="I6" s="500">
        <v>2008</v>
      </c>
      <c r="J6" s="500"/>
      <c r="K6" s="500"/>
      <c r="L6" s="224"/>
      <c r="M6" s="189">
        <v>2009</v>
      </c>
      <c r="N6" s="223"/>
    </row>
    <row r="7" spans="1:14" s="20" customFormat="1" ht="15" customHeight="1" thickBot="1">
      <c r="A7" s="3"/>
      <c r="B7" s="431"/>
      <c r="C7" s="190"/>
      <c r="D7" s="432"/>
      <c r="E7" s="191" t="s">
        <v>417</v>
      </c>
      <c r="F7" s="191"/>
      <c r="G7" s="191"/>
      <c r="H7" s="432"/>
      <c r="I7" s="191" t="s">
        <v>417</v>
      </c>
      <c r="J7" s="191"/>
      <c r="K7" s="191"/>
      <c r="L7" s="100"/>
      <c r="M7" s="192" t="s">
        <v>417</v>
      </c>
      <c r="N7" s="244"/>
    </row>
    <row r="8" spans="1:14" ht="6" customHeight="1">
      <c r="A8" s="7"/>
      <c r="B8" s="9"/>
      <c r="C8" s="10"/>
      <c r="D8" s="103"/>
      <c r="E8" s="11"/>
      <c r="F8" s="225"/>
      <c r="G8" s="225"/>
      <c r="H8" s="103"/>
      <c r="I8" s="12"/>
      <c r="J8" s="226"/>
      <c r="K8" s="226"/>
      <c r="L8" s="434"/>
      <c r="M8" s="501"/>
      <c r="N8" s="502"/>
    </row>
    <row r="9" spans="1:14" ht="19.5" customHeight="1">
      <c r="A9" s="14"/>
      <c r="B9" s="229" t="s">
        <v>237</v>
      </c>
      <c r="C9" s="1057" t="s">
        <v>185</v>
      </c>
      <c r="D9" s="1058"/>
      <c r="E9" s="17"/>
      <c r="F9" s="17"/>
      <c r="G9" s="17"/>
      <c r="H9" s="107"/>
      <c r="I9" s="18"/>
      <c r="J9" s="18"/>
      <c r="K9" s="18"/>
      <c r="L9" s="436"/>
      <c r="M9" s="508"/>
      <c r="N9" s="223"/>
    </row>
    <row r="10" spans="1:14" s="20" customFormat="1" ht="19.5" customHeight="1">
      <c r="A10" s="24"/>
      <c r="B10" s="24"/>
      <c r="C10" s="39" t="s">
        <v>632</v>
      </c>
      <c r="D10" s="211"/>
      <c r="E10" s="17"/>
      <c r="F10" s="17"/>
      <c r="G10" s="17"/>
      <c r="H10" s="211"/>
      <c r="I10" s="17"/>
      <c r="J10" s="17"/>
      <c r="K10" s="17"/>
      <c r="L10" s="519"/>
      <c r="M10" s="196"/>
      <c r="N10" s="223"/>
    </row>
    <row r="11" spans="1:14" s="20" customFormat="1" ht="19.5" customHeight="1">
      <c r="A11" s="24"/>
      <c r="B11" s="24"/>
      <c r="C11" s="199" t="s">
        <v>633</v>
      </c>
      <c r="D11" s="211"/>
      <c r="E11" s="17">
        <v>7928</v>
      </c>
      <c r="F11" s="17"/>
      <c r="G11" s="17"/>
      <c r="H11" s="211"/>
      <c r="I11" s="17">
        <v>14600</v>
      </c>
      <c r="J11" s="17"/>
      <c r="K11" s="17"/>
      <c r="L11" s="519"/>
      <c r="M11" s="196">
        <v>5532</v>
      </c>
      <c r="N11" s="223"/>
    </row>
    <row r="12" spans="1:14" s="20" customFormat="1" ht="4.5" customHeight="1">
      <c r="A12" s="24"/>
      <c r="B12" s="24"/>
      <c r="C12" s="199"/>
      <c r="D12" s="211"/>
      <c r="E12" s="17"/>
      <c r="F12" s="17"/>
      <c r="G12" s="17"/>
      <c r="H12" s="211"/>
      <c r="I12" s="17"/>
      <c r="J12" s="17"/>
      <c r="K12" s="17"/>
      <c r="L12" s="519"/>
      <c r="M12" s="196"/>
      <c r="N12" s="223"/>
    </row>
    <row r="13" spans="1:14" s="20" customFormat="1" ht="19.5" customHeight="1">
      <c r="A13" s="24"/>
      <c r="B13" s="24"/>
      <c r="C13" s="199" t="s">
        <v>634</v>
      </c>
      <c r="D13" s="211"/>
      <c r="E13" s="61">
        <v>1393</v>
      </c>
      <c r="F13" s="17"/>
      <c r="G13" s="17"/>
      <c r="H13" s="211"/>
      <c r="I13" s="61">
        <v>7015</v>
      </c>
      <c r="J13" s="17"/>
      <c r="K13" s="17"/>
      <c r="L13" s="519"/>
      <c r="M13" s="443">
        <v>1210</v>
      </c>
      <c r="N13" s="223"/>
    </row>
    <row r="14" spans="1:14" s="20" customFormat="1" ht="4.5" customHeight="1">
      <c r="A14" s="24"/>
      <c r="B14" s="24"/>
      <c r="C14" s="199"/>
      <c r="D14" s="72"/>
      <c r="E14" s="63"/>
      <c r="F14" s="17"/>
      <c r="G14" s="17"/>
      <c r="H14" s="72"/>
      <c r="I14" s="63"/>
      <c r="J14" s="17"/>
      <c r="K14" s="17"/>
      <c r="L14" s="533"/>
      <c r="M14" s="444"/>
      <c r="N14" s="223"/>
    </row>
    <row r="15" spans="1:14" s="20" customFormat="1" ht="19.5" customHeight="1">
      <c r="A15" s="24"/>
      <c r="B15" s="24"/>
      <c r="C15" s="199" t="s">
        <v>635</v>
      </c>
      <c r="D15" s="211"/>
      <c r="E15" s="62">
        <v>6535</v>
      </c>
      <c r="F15" s="17"/>
      <c r="G15" s="17"/>
      <c r="H15" s="211"/>
      <c r="I15" s="62">
        <v>7585</v>
      </c>
      <c r="J15" s="17"/>
      <c r="K15" s="17"/>
      <c r="L15" s="519"/>
      <c r="M15" s="445">
        <v>4322</v>
      </c>
      <c r="N15" s="223"/>
    </row>
    <row r="16" spans="1:14" s="20" customFormat="1" ht="7.5" customHeight="1">
      <c r="A16" s="24"/>
      <c r="B16" s="24"/>
      <c r="C16" s="5"/>
      <c r="D16" s="323"/>
      <c r="E16" s="17"/>
      <c r="F16" s="17"/>
      <c r="G16" s="17"/>
      <c r="H16" s="323"/>
      <c r="I16" s="17"/>
      <c r="J16" s="17"/>
      <c r="K16" s="17"/>
      <c r="L16" s="543"/>
      <c r="M16" s="196"/>
      <c r="N16" s="223"/>
    </row>
    <row r="17" spans="1:14" s="20" customFormat="1" ht="36.75" customHeight="1">
      <c r="A17" s="24"/>
      <c r="B17" s="24"/>
      <c r="C17" s="829" t="s">
        <v>174</v>
      </c>
      <c r="D17" s="323"/>
      <c r="E17" s="17"/>
      <c r="F17" s="17"/>
      <c r="G17" s="17"/>
      <c r="H17" s="323"/>
      <c r="I17" s="17"/>
      <c r="J17" s="17"/>
      <c r="K17" s="17"/>
      <c r="L17" s="543"/>
      <c r="M17" s="196"/>
      <c r="N17" s="223"/>
    </row>
    <row r="18" spans="1:14" s="20" customFormat="1" ht="6" customHeight="1" thickBot="1">
      <c r="A18" s="24"/>
      <c r="B18" s="32"/>
      <c r="C18" s="1021"/>
      <c r="D18" s="1022"/>
      <c r="E18" s="67"/>
      <c r="F18" s="67"/>
      <c r="G18" s="67"/>
      <c r="H18" s="1022"/>
      <c r="I18" s="67"/>
      <c r="J18" s="67"/>
      <c r="K18" s="67"/>
      <c r="L18" s="1023"/>
      <c r="M18" s="506"/>
      <c r="N18" s="244"/>
    </row>
    <row r="19" spans="1:14" ht="12" customHeight="1">
      <c r="A19" s="51"/>
      <c r="B19" s="1024"/>
      <c r="C19" s="1059"/>
      <c r="D19" s="1059"/>
      <c r="E19" s="1059"/>
      <c r="F19" s="1059"/>
      <c r="G19" s="1059"/>
      <c r="H19" s="1059"/>
      <c r="I19" s="1059"/>
      <c r="J19" s="1059"/>
      <c r="K19" s="1059"/>
      <c r="L19" s="1059"/>
      <c r="M19" s="1059"/>
      <c r="N19" s="20"/>
    </row>
    <row r="20" spans="1:14" ht="19.5" customHeight="1">
      <c r="A20" s="14"/>
      <c r="B20" s="14"/>
      <c r="D20" s="211"/>
      <c r="E20" s="36"/>
      <c r="F20" s="36"/>
      <c r="G20" s="36"/>
      <c r="H20" s="211"/>
      <c r="I20" s="36"/>
      <c r="J20" s="36"/>
      <c r="K20" s="36"/>
      <c r="L20" s="211"/>
      <c r="M20" s="37"/>
      <c r="N20" s="20"/>
    </row>
  </sheetData>
  <mergeCells count="2">
    <mergeCell ref="C9:D9"/>
    <mergeCell ref="C19:M19"/>
  </mergeCells>
  <printOptions/>
  <pageMargins left="0.22" right="0.11811023622047245" top="0.1968503937007874" bottom="0.71" header="0.15748031496062992" footer="0.15748031496062992"/>
  <pageSetup horizontalDpi="600" verticalDpi="600" orientation="portrait" paperSize="9" scale="80" r:id="rId1"/>
  <headerFooter alignWithMargins="0">
    <oddFooter>&amp;LTelkom SA Limited Group Annual Report
&amp;D - &amp;T
&amp;A&amp;RPage &amp;P of &amp;N</oddFooter>
  </headerFooter>
</worksheet>
</file>

<file path=xl/worksheets/sheet21.xml><?xml version="1.0" encoding="utf-8"?>
<worksheet xmlns="http://schemas.openxmlformats.org/spreadsheetml/2006/main" xmlns:r="http://schemas.openxmlformats.org/officeDocument/2006/relationships">
  <dimension ref="A1:L139"/>
  <sheetViews>
    <sheetView view="pageBreakPreview" zoomScale="85" zoomScaleNormal="80" zoomScaleSheetLayoutView="85" workbookViewId="0" topLeftCell="B1">
      <selection activeCell="C32" sqref="C32:K32"/>
    </sheetView>
  </sheetViews>
  <sheetFormatPr defaultColWidth="9.140625" defaultRowHeight="12.75"/>
  <cols>
    <col min="1" max="1" width="0.85546875" style="2" hidden="1" customWidth="1"/>
    <col min="2" max="2" width="4.28125" style="2" customWidth="1"/>
    <col min="3" max="3" width="56.421875" style="6" customWidth="1"/>
    <col min="4" max="4" width="20.421875" style="90" customWidth="1"/>
    <col min="5" max="5" width="16.7109375" style="2" customWidth="1"/>
    <col min="6" max="6" width="0.71875" style="2" customWidth="1"/>
    <col min="7" max="7" width="0.85546875" style="90" customWidth="1"/>
    <col min="8" max="8" width="16.7109375" style="2" customWidth="1"/>
    <col min="9" max="9" width="0.85546875" style="2" customWidth="1"/>
    <col min="10" max="10" width="0.85546875" style="90" customWidth="1"/>
    <col min="11" max="11" width="16.7109375" style="2" customWidth="1"/>
    <col min="12" max="12" width="0.85546875" style="1" customWidth="1"/>
    <col min="13" max="16384" width="9.140625" style="1" customWidth="1"/>
  </cols>
  <sheetData>
    <row r="1" spans="4:10" ht="19.5" customHeight="1">
      <c r="D1" s="87"/>
      <c r="G1" s="87"/>
      <c r="J1" s="87"/>
    </row>
    <row r="2" spans="2:12" ht="19.5" customHeight="1">
      <c r="B2" s="421" t="s">
        <v>749</v>
      </c>
      <c r="C2" s="45"/>
      <c r="D2" s="424"/>
      <c r="E2" s="3"/>
      <c r="F2" s="3"/>
      <c r="G2" s="424"/>
      <c r="H2" s="425"/>
      <c r="I2" s="425"/>
      <c r="J2" s="424"/>
      <c r="K2" s="426"/>
      <c r="L2" s="20"/>
    </row>
    <row r="3" ht="19.5" customHeight="1">
      <c r="B3" s="2" t="s">
        <v>96</v>
      </c>
    </row>
    <row r="4" spans="1:11" s="20" customFormat="1" ht="19.5" customHeight="1" thickBot="1">
      <c r="A4" s="50"/>
      <c r="B4" s="50"/>
      <c r="C4" s="45"/>
      <c r="D4" s="90"/>
      <c r="E4" s="3"/>
      <c r="F4" s="3"/>
      <c r="G4" s="90"/>
      <c r="H4" s="3"/>
      <c r="I4" s="3"/>
      <c r="J4" s="90"/>
      <c r="K4" s="59"/>
    </row>
    <row r="5" spans="1:12" s="20" customFormat="1" ht="15" customHeight="1">
      <c r="A5" s="3"/>
      <c r="B5" s="427"/>
      <c r="C5" s="413"/>
      <c r="D5" s="428"/>
      <c r="E5" s="429" t="s">
        <v>381</v>
      </c>
      <c r="F5" s="429"/>
      <c r="G5" s="428"/>
      <c r="H5" s="429" t="s">
        <v>101</v>
      </c>
      <c r="I5" s="429"/>
      <c r="J5" s="97"/>
      <c r="K5" s="238" t="s">
        <v>101</v>
      </c>
      <c r="L5" s="223"/>
    </row>
    <row r="6" spans="1:12" s="20" customFormat="1" ht="15" customHeight="1">
      <c r="A6" s="3"/>
      <c r="B6" s="27"/>
      <c r="C6" s="414"/>
      <c r="D6" s="430"/>
      <c r="E6" s="500">
        <v>2009</v>
      </c>
      <c r="F6" s="500"/>
      <c r="G6" s="430"/>
      <c r="H6" s="500">
        <v>2008</v>
      </c>
      <c r="I6" s="500"/>
      <c r="J6" s="224"/>
      <c r="K6" s="189">
        <v>2009</v>
      </c>
      <c r="L6" s="223"/>
    </row>
    <row r="7" spans="1:12" s="20" customFormat="1" ht="15" customHeight="1" thickBot="1">
      <c r="A7" s="3"/>
      <c r="B7" s="431"/>
      <c r="C7" s="190"/>
      <c r="D7" s="432"/>
      <c r="E7" s="191" t="s">
        <v>417</v>
      </c>
      <c r="F7" s="191"/>
      <c r="G7" s="432"/>
      <c r="H7" s="191" t="s">
        <v>417</v>
      </c>
      <c r="I7" s="191"/>
      <c r="J7" s="100"/>
      <c r="K7" s="192" t="s">
        <v>417</v>
      </c>
      <c r="L7" s="223"/>
    </row>
    <row r="8" spans="1:12" ht="6" customHeight="1">
      <c r="A8" s="7"/>
      <c r="B8" s="9"/>
      <c r="C8" s="10"/>
      <c r="D8" s="103"/>
      <c r="E8" s="11"/>
      <c r="F8" s="225"/>
      <c r="G8" s="103"/>
      <c r="H8" s="12"/>
      <c r="I8" s="226"/>
      <c r="J8" s="434"/>
      <c r="K8" s="544"/>
      <c r="L8" s="502"/>
    </row>
    <row r="9" spans="1:12" ht="39.75" customHeight="1">
      <c r="A9" s="14"/>
      <c r="B9" s="229" t="s">
        <v>238</v>
      </c>
      <c r="C9" s="16" t="s">
        <v>754</v>
      </c>
      <c r="D9" s="1"/>
      <c r="E9" s="17"/>
      <c r="F9" s="17"/>
      <c r="G9" s="107"/>
      <c r="H9" s="327"/>
      <c r="I9" s="327"/>
      <c r="J9" s="436"/>
      <c r="K9" s="544"/>
      <c r="L9" s="223"/>
    </row>
    <row r="10" spans="1:12" s="20" customFormat="1" ht="19.5" customHeight="1" hidden="1">
      <c r="A10" s="24"/>
      <c r="B10" s="24"/>
      <c r="C10" s="199" t="s">
        <v>343</v>
      </c>
      <c r="D10" s="211"/>
      <c r="E10" s="17">
        <v>18</v>
      </c>
      <c r="F10" s="17"/>
      <c r="G10" s="211"/>
      <c r="H10" s="25" t="e">
        <v>#NAME?</v>
      </c>
      <c r="I10" s="25"/>
      <c r="J10" s="519"/>
      <c r="K10" s="196" t="e">
        <v>#NAME?</v>
      </c>
      <c r="L10" s="223"/>
    </row>
    <row r="11" spans="1:12" s="20" customFormat="1" ht="19.5" customHeight="1" hidden="1">
      <c r="A11" s="24"/>
      <c r="B11" s="24"/>
      <c r="C11" s="5" t="s">
        <v>91</v>
      </c>
      <c r="D11" s="211"/>
      <c r="E11" s="804">
        <v>0</v>
      </c>
      <c r="F11" s="17"/>
      <c r="G11" s="211"/>
      <c r="H11" s="804" t="e">
        <v>#NAME?</v>
      </c>
      <c r="I11" s="25"/>
      <c r="J11" s="519"/>
      <c r="K11" s="443" t="e">
        <v>#NAME?</v>
      </c>
      <c r="L11" s="223"/>
    </row>
    <row r="12" spans="1:12" s="20" customFormat="1" ht="19.5" customHeight="1" hidden="1">
      <c r="A12" s="24"/>
      <c r="B12" s="24"/>
      <c r="C12" s="5" t="s">
        <v>92</v>
      </c>
      <c r="D12" s="211"/>
      <c r="E12" s="63">
        <v>0</v>
      </c>
      <c r="F12" s="17"/>
      <c r="G12" s="211"/>
      <c r="H12" s="233" t="e">
        <v>#NAME?</v>
      </c>
      <c r="I12" s="25"/>
      <c r="J12" s="519"/>
      <c r="K12" s="444" t="e">
        <v>#NAME?</v>
      </c>
      <c r="L12" s="223"/>
    </row>
    <row r="13" spans="1:12" s="20" customFormat="1" ht="19.5" customHeight="1" hidden="1">
      <c r="A13" s="24"/>
      <c r="B13" s="24"/>
      <c r="C13" s="5"/>
      <c r="D13" s="211"/>
      <c r="E13" s="63">
        <v>0</v>
      </c>
      <c r="F13" s="17"/>
      <c r="G13" s="211"/>
      <c r="H13" s="233">
        <v>0</v>
      </c>
      <c r="I13" s="25"/>
      <c r="J13" s="519"/>
      <c r="K13" s="444">
        <v>0</v>
      </c>
      <c r="L13" s="223"/>
    </row>
    <row r="14" spans="1:12" s="20" customFormat="1" ht="19.5" customHeight="1" hidden="1">
      <c r="A14" s="24"/>
      <c r="B14" s="24"/>
      <c r="C14" s="5" t="s">
        <v>388</v>
      </c>
      <c r="D14" s="211"/>
      <c r="E14" s="62">
        <v>0</v>
      </c>
      <c r="F14" s="17"/>
      <c r="G14" s="211"/>
      <c r="H14" s="232">
        <v>5</v>
      </c>
      <c r="I14" s="25"/>
      <c r="J14" s="519"/>
      <c r="K14" s="445" t="e">
        <v>#NAME?</v>
      </c>
      <c r="L14" s="223"/>
    </row>
    <row r="15" spans="1:12" s="20" customFormat="1" ht="5.25" customHeight="1" hidden="1">
      <c r="A15" s="24"/>
      <c r="B15" s="24"/>
      <c r="C15" s="199"/>
      <c r="D15" s="211"/>
      <c r="E15" s="17"/>
      <c r="F15" s="17"/>
      <c r="G15" s="211"/>
      <c r="H15" s="25"/>
      <c r="I15" s="25"/>
      <c r="J15" s="519"/>
      <c r="K15" s="196"/>
      <c r="L15" s="223"/>
    </row>
    <row r="16" spans="1:12" s="94" customFormat="1" ht="19.5" customHeight="1" hidden="1">
      <c r="A16" s="276"/>
      <c r="B16" s="324"/>
      <c r="C16" s="368" t="s">
        <v>343</v>
      </c>
      <c r="D16" s="266"/>
      <c r="E16" s="266"/>
      <c r="F16" s="266"/>
      <c r="H16" s="113"/>
      <c r="I16" s="113"/>
      <c r="J16" s="545"/>
      <c r="K16" s="546"/>
      <c r="L16" s="546"/>
    </row>
    <row r="17" spans="1:12" s="94" customFormat="1" ht="4.5" customHeight="1" hidden="1">
      <c r="A17" s="276"/>
      <c r="B17" s="324"/>
      <c r="C17" s="368"/>
      <c r="D17" s="266"/>
      <c r="E17" s="266"/>
      <c r="F17" s="266"/>
      <c r="H17" s="113"/>
      <c r="I17" s="113"/>
      <c r="J17" s="284"/>
      <c r="K17" s="113"/>
      <c r="L17" s="113"/>
    </row>
    <row r="18" spans="1:12" s="94" customFormat="1" ht="21" customHeight="1" hidden="1">
      <c r="A18" s="276"/>
      <c r="B18" s="324"/>
      <c r="C18" s="1045" t="s">
        <v>405</v>
      </c>
      <c r="D18" s="1046"/>
      <c r="E18" s="1046"/>
      <c r="F18" s="1046"/>
      <c r="G18" s="1046"/>
      <c r="H18" s="1046"/>
      <c r="I18" s="1046"/>
      <c r="J18" s="1046"/>
      <c r="K18" s="1046"/>
      <c r="L18" s="113"/>
    </row>
    <row r="19" spans="1:12" s="94" customFormat="1" ht="3.75" customHeight="1" hidden="1">
      <c r="A19" s="276"/>
      <c r="B19" s="324"/>
      <c r="C19" s="217"/>
      <c r="D19" s="217"/>
      <c r="E19" s="217"/>
      <c r="F19" s="217"/>
      <c r="G19" s="217"/>
      <c r="H19" s="217"/>
      <c r="I19" s="217"/>
      <c r="J19" s="217"/>
      <c r="K19" s="217"/>
      <c r="L19" s="113"/>
    </row>
    <row r="20" spans="1:12" s="89" customFormat="1" ht="5.25" customHeight="1" hidden="1">
      <c r="A20" s="111"/>
      <c r="B20" s="218"/>
      <c r="C20" s="217"/>
      <c r="D20" s="217"/>
      <c r="E20" s="217"/>
      <c r="F20" s="217"/>
      <c r="G20" s="217"/>
      <c r="H20" s="217"/>
      <c r="I20" s="217"/>
      <c r="J20" s="217"/>
      <c r="K20" s="217"/>
      <c r="L20" s="109"/>
    </row>
    <row r="21" spans="1:12" s="94" customFormat="1" ht="19.5" customHeight="1">
      <c r="A21" s="276"/>
      <c r="B21" s="324"/>
      <c r="C21" s="1047" t="s">
        <v>344</v>
      </c>
      <c r="D21" s="1046"/>
      <c r="E21" s="1046"/>
      <c r="F21" s="1046"/>
      <c r="H21" s="113"/>
      <c r="I21" s="113"/>
      <c r="J21" s="545"/>
      <c r="K21" s="546"/>
      <c r="L21" s="546"/>
    </row>
    <row r="22" spans="1:12" s="20" customFormat="1" ht="21.75" customHeight="1">
      <c r="A22" s="3"/>
      <c r="B22" s="27"/>
      <c r="C22" s="340" t="s">
        <v>427</v>
      </c>
      <c r="D22" s="343"/>
      <c r="E22" s="549">
        <v>664</v>
      </c>
      <c r="F22" s="334"/>
      <c r="G22" s="343"/>
      <c r="H22" s="25">
        <v>603</v>
      </c>
      <c r="I22" s="25"/>
      <c r="J22" s="514"/>
      <c r="K22" s="550" t="s">
        <v>390</v>
      </c>
      <c r="L22" s="223"/>
    </row>
    <row r="23" spans="1:12" s="94" customFormat="1" ht="17.25" customHeight="1">
      <c r="A23" s="276"/>
      <c r="B23" s="324"/>
      <c r="C23" s="1049" t="s">
        <v>391</v>
      </c>
      <c r="D23" s="1050"/>
      <c r="E23" s="217"/>
      <c r="F23" s="217"/>
      <c r="H23" s="113"/>
      <c r="I23" s="113"/>
      <c r="J23" s="284"/>
      <c r="K23" s="113"/>
      <c r="L23" s="113"/>
    </row>
    <row r="24" spans="1:12" s="94" customFormat="1" ht="4.5" customHeight="1">
      <c r="A24" s="276"/>
      <c r="B24" s="324"/>
      <c r="C24" s="302"/>
      <c r="D24" s="217"/>
      <c r="E24" s="217"/>
      <c r="F24" s="217"/>
      <c r="H24" s="113"/>
      <c r="I24" s="113"/>
      <c r="J24" s="284"/>
      <c r="K24" s="113"/>
      <c r="L24" s="113"/>
    </row>
    <row r="25" spans="1:12" s="94" customFormat="1" ht="4.5" customHeight="1">
      <c r="A25" s="276"/>
      <c r="B25" s="324"/>
      <c r="C25" s="302"/>
      <c r="D25" s="217"/>
      <c r="E25" s="217"/>
      <c r="F25" s="217"/>
      <c r="H25" s="113"/>
      <c r="I25" s="113"/>
      <c r="J25" s="284"/>
      <c r="K25" s="113"/>
      <c r="L25" s="113"/>
    </row>
    <row r="26" spans="1:12" s="89" customFormat="1" ht="30" customHeight="1">
      <c r="A26" s="111"/>
      <c r="B26" s="218"/>
      <c r="C26" s="1048" t="s">
        <v>153</v>
      </c>
      <c r="D26" s="1048"/>
      <c r="E26" s="1048"/>
      <c r="F26" s="1048"/>
      <c r="G26" s="1048"/>
      <c r="H26" s="1048"/>
      <c r="I26" s="1048"/>
      <c r="J26" s="1048"/>
      <c r="K26" s="1048"/>
      <c r="L26" s="109"/>
    </row>
    <row r="27" spans="1:12" s="89" customFormat="1" ht="3" customHeight="1">
      <c r="A27" s="111"/>
      <c r="B27" s="218"/>
      <c r="C27" s="1091"/>
      <c r="D27" s="1091"/>
      <c r="E27" s="1091"/>
      <c r="F27" s="1091"/>
      <c r="G27" s="1091"/>
      <c r="H27" s="1091"/>
      <c r="I27" s="1091"/>
      <c r="J27" s="1091"/>
      <c r="K27" s="1091"/>
      <c r="L27" s="109"/>
    </row>
    <row r="28" spans="1:12" s="89" customFormat="1" ht="33.75" customHeight="1">
      <c r="A28" s="111"/>
      <c r="B28" s="218"/>
      <c r="C28" s="1040" t="s">
        <v>154</v>
      </c>
      <c r="D28" s="1040"/>
      <c r="E28" s="1040"/>
      <c r="F28" s="1040"/>
      <c r="G28" s="1040"/>
      <c r="H28" s="1040"/>
      <c r="I28" s="1040"/>
      <c r="J28" s="1040"/>
      <c r="K28" s="1040"/>
      <c r="L28" s="109"/>
    </row>
    <row r="29" spans="1:12" s="89" customFormat="1" ht="4.5" customHeight="1">
      <c r="A29" s="111"/>
      <c r="B29" s="218"/>
      <c r="C29" s="821"/>
      <c r="D29" s="821"/>
      <c r="E29" s="821"/>
      <c r="F29" s="821"/>
      <c r="G29" s="821"/>
      <c r="H29" s="821"/>
      <c r="I29" s="821"/>
      <c r="J29" s="821"/>
      <c r="K29" s="821"/>
      <c r="L29" s="109"/>
    </row>
    <row r="30" spans="1:12" s="89" customFormat="1" ht="22.5" customHeight="1">
      <c r="A30" s="111"/>
      <c r="B30" s="218"/>
      <c r="C30" s="1040" t="s">
        <v>496</v>
      </c>
      <c r="D30" s="1040"/>
      <c r="E30" s="1040"/>
      <c r="F30" s="1040"/>
      <c r="G30" s="1040"/>
      <c r="H30" s="1040"/>
      <c r="I30" s="1040"/>
      <c r="J30" s="1040"/>
      <c r="K30" s="1040"/>
      <c r="L30" s="109"/>
    </row>
    <row r="31" spans="1:12" s="89" customFormat="1" ht="58.5" customHeight="1">
      <c r="A31" s="111"/>
      <c r="B31" s="218"/>
      <c r="C31" s="1060" t="s">
        <v>726</v>
      </c>
      <c r="D31" s="1060"/>
      <c r="E31" s="1060"/>
      <c r="F31" s="1060"/>
      <c r="G31" s="1060"/>
      <c r="H31" s="1060"/>
      <c r="I31" s="1060"/>
      <c r="J31" s="1060"/>
      <c r="K31" s="1060"/>
      <c r="L31" s="109"/>
    </row>
    <row r="32" spans="1:12" s="89" customFormat="1" ht="36" customHeight="1">
      <c r="A32" s="111"/>
      <c r="B32" s="218"/>
      <c r="C32" s="1060" t="s">
        <v>389</v>
      </c>
      <c r="D32" s="1060"/>
      <c r="E32" s="1060"/>
      <c r="F32" s="1060"/>
      <c r="G32" s="1060"/>
      <c r="H32" s="1060"/>
      <c r="I32" s="1060"/>
      <c r="J32" s="1060"/>
      <c r="K32" s="1060"/>
      <c r="L32" s="109"/>
    </row>
    <row r="33" spans="1:12" s="89" customFormat="1" ht="3.75" customHeight="1">
      <c r="A33" s="111"/>
      <c r="B33" s="218"/>
      <c r="C33" s="301"/>
      <c r="D33" s="301"/>
      <c r="E33" s="301"/>
      <c r="F33" s="301"/>
      <c r="G33" s="301"/>
      <c r="H33" s="301"/>
      <c r="I33" s="301"/>
      <c r="J33" s="301"/>
      <c r="K33" s="301"/>
      <c r="L33" s="109"/>
    </row>
    <row r="34" spans="1:12" s="89" customFormat="1" ht="14.25" customHeight="1">
      <c r="A34" s="111"/>
      <c r="B34" s="218"/>
      <c r="C34" s="1051" t="s">
        <v>764</v>
      </c>
      <c r="D34" s="1051"/>
      <c r="E34" s="1051"/>
      <c r="F34" s="1051"/>
      <c r="G34" s="1051"/>
      <c r="H34" s="1051"/>
      <c r="I34" s="1051"/>
      <c r="J34" s="1051"/>
      <c r="K34" s="355"/>
      <c r="L34" s="109"/>
    </row>
    <row r="35" spans="1:12" s="89" customFormat="1" ht="5.25" customHeight="1" hidden="1">
      <c r="A35" s="111"/>
      <c r="B35" s="218"/>
      <c r="C35" s="279"/>
      <c r="D35" s="279"/>
      <c r="E35" s="279"/>
      <c r="F35" s="279"/>
      <c r="G35" s="279"/>
      <c r="H35" s="279"/>
      <c r="I35" s="279"/>
      <c r="J35" s="279"/>
      <c r="K35" s="279"/>
      <c r="L35" s="109"/>
    </row>
    <row r="36" spans="1:12" s="89" customFormat="1" ht="3" customHeight="1" hidden="1" thickBot="1">
      <c r="A36" s="111"/>
      <c r="B36" s="218"/>
      <c r="C36" s="279"/>
      <c r="D36" s="279"/>
      <c r="E36" s="279"/>
      <c r="F36" s="279"/>
      <c r="G36" s="279"/>
      <c r="H36" s="279"/>
      <c r="I36" s="279"/>
      <c r="J36" s="279"/>
      <c r="K36" s="279"/>
      <c r="L36" s="109"/>
    </row>
    <row r="37" spans="1:12" s="89" customFormat="1" ht="6" customHeight="1" hidden="1">
      <c r="A37" s="111"/>
      <c r="B37" s="218"/>
      <c r="C37" s="279"/>
      <c r="D37" s="279"/>
      <c r="E37" s="279"/>
      <c r="F37" s="279"/>
      <c r="G37" s="279"/>
      <c r="H37" s="279"/>
      <c r="I37" s="279"/>
      <c r="J37" s="279"/>
      <c r="K37" s="279"/>
      <c r="L37" s="109"/>
    </row>
    <row r="38" spans="1:12" s="20" customFormat="1" ht="15" customHeight="1" hidden="1">
      <c r="A38" s="3"/>
      <c r="B38" s="427"/>
      <c r="C38" s="413"/>
      <c r="D38" s="428"/>
      <c r="E38" s="429" t="s">
        <v>381</v>
      </c>
      <c r="F38" s="429"/>
      <c r="G38" s="428"/>
      <c r="H38" s="429" t="s">
        <v>101</v>
      </c>
      <c r="I38" s="429"/>
      <c r="J38" s="97"/>
      <c r="K38" s="238" t="s">
        <v>101</v>
      </c>
      <c r="L38" s="223"/>
    </row>
    <row r="39" spans="1:12" s="20" customFormat="1" ht="15" customHeight="1" hidden="1">
      <c r="A39" s="3"/>
      <c r="B39" s="27"/>
      <c r="C39" s="414"/>
      <c r="D39" s="430"/>
      <c r="E39" s="500">
        <v>2009</v>
      </c>
      <c r="F39" s="500"/>
      <c r="G39" s="430"/>
      <c r="H39" s="500">
        <v>2008</v>
      </c>
      <c r="I39" s="500"/>
      <c r="J39" s="224"/>
      <c r="K39" s="189">
        <v>2009</v>
      </c>
      <c r="L39" s="223"/>
    </row>
    <row r="40" spans="1:12" s="20" customFormat="1" ht="15" customHeight="1" hidden="1" thickBot="1">
      <c r="A40" s="3"/>
      <c r="B40" s="517"/>
      <c r="C40" s="190"/>
      <c r="D40" s="432"/>
      <c r="E40" s="191" t="s">
        <v>417</v>
      </c>
      <c r="F40" s="191"/>
      <c r="G40" s="432"/>
      <c r="H40" s="191" t="s">
        <v>417</v>
      </c>
      <c r="I40" s="191"/>
      <c r="J40" s="100"/>
      <c r="K40" s="192" t="s">
        <v>417</v>
      </c>
      <c r="L40" s="223"/>
    </row>
    <row r="41" spans="1:12" s="20" customFormat="1" ht="15" customHeight="1" hidden="1">
      <c r="A41" s="3"/>
      <c r="B41" s="27"/>
      <c r="C41" s="77"/>
      <c r="D41" s="342"/>
      <c r="E41" s="278"/>
      <c r="F41" s="278"/>
      <c r="G41" s="342"/>
      <c r="H41" s="278"/>
      <c r="I41" s="278"/>
      <c r="J41" s="547"/>
      <c r="K41" s="548"/>
      <c r="L41" s="223"/>
    </row>
    <row r="42" spans="1:12" s="20" customFormat="1" ht="15" customHeight="1" hidden="1">
      <c r="A42" s="3"/>
      <c r="B42" s="27"/>
      <c r="C42" s="340" t="s">
        <v>427</v>
      </c>
      <c r="D42" s="343"/>
      <c r="E42" s="549">
        <v>664</v>
      </c>
      <c r="F42" s="334"/>
      <c r="G42" s="343"/>
      <c r="H42" s="25">
        <v>603</v>
      </c>
      <c r="I42" s="25"/>
      <c r="J42" s="514"/>
      <c r="K42" s="550" t="s">
        <v>390</v>
      </c>
      <c r="L42" s="223"/>
    </row>
    <row r="43" spans="1:12" s="20" customFormat="1" ht="7.5" customHeight="1" hidden="1">
      <c r="A43" s="3"/>
      <c r="B43" s="27"/>
      <c r="C43" s="333"/>
      <c r="D43" s="343"/>
      <c r="E43" s="334"/>
      <c r="F43" s="334"/>
      <c r="G43" s="343"/>
      <c r="H43" s="334"/>
      <c r="I43" s="334"/>
      <c r="J43" s="309"/>
      <c r="K43" s="335"/>
      <c r="L43" s="223"/>
    </row>
    <row r="44" spans="1:12" s="20" customFormat="1" ht="17.25" customHeight="1" hidden="1">
      <c r="A44" s="3"/>
      <c r="B44" s="27"/>
      <c r="E44" s="334"/>
      <c r="F44" s="334"/>
      <c r="G44" s="343"/>
      <c r="H44" s="334"/>
      <c r="I44" s="334"/>
      <c r="J44" s="309"/>
      <c r="K44" s="335"/>
      <c r="L44" s="223"/>
    </row>
    <row r="45" spans="1:12" s="20" customFormat="1" ht="15" customHeight="1">
      <c r="A45" s="3"/>
      <c r="B45" s="27"/>
      <c r="C45" s="77"/>
      <c r="D45" s="342"/>
      <c r="E45" s="278"/>
      <c r="F45" s="278"/>
      <c r="G45" s="342"/>
      <c r="H45" s="278"/>
      <c r="I45" s="278"/>
      <c r="J45" s="342"/>
      <c r="K45" s="344"/>
      <c r="L45" s="73"/>
    </row>
    <row r="46" spans="1:12" s="89" customFormat="1" ht="27" customHeight="1" hidden="1" thickBot="1">
      <c r="A46" s="111"/>
      <c r="B46" s="325"/>
      <c r="C46" s="326"/>
      <c r="D46" s="326"/>
      <c r="E46" s="326"/>
      <c r="F46" s="326"/>
      <c r="G46" s="326"/>
      <c r="H46" s="326"/>
      <c r="I46" s="326"/>
      <c r="J46" s="326"/>
      <c r="K46" s="326"/>
      <c r="L46" s="109"/>
    </row>
    <row r="47" spans="1:12" s="94" customFormat="1" ht="19.5" customHeight="1">
      <c r="A47" s="276"/>
      <c r="B47" s="324"/>
      <c r="C47" s="1047" t="s">
        <v>657</v>
      </c>
      <c r="D47" s="1031"/>
      <c r="E47" s="1031"/>
      <c r="F47" s="1031"/>
      <c r="H47" s="113"/>
      <c r="I47" s="113"/>
      <c r="J47" s="284"/>
      <c r="K47" s="113"/>
      <c r="L47" s="113"/>
    </row>
    <row r="48" spans="1:12" s="94" customFormat="1" ht="19.5" customHeight="1" hidden="1">
      <c r="A48" s="276"/>
      <c r="B48" s="324"/>
      <c r="C48" s="1066" t="s">
        <v>192</v>
      </c>
      <c r="D48" s="1030"/>
      <c r="E48" s="1030"/>
      <c r="F48" s="1030"/>
      <c r="H48" s="113"/>
      <c r="I48" s="113"/>
      <c r="J48" s="284"/>
      <c r="K48" s="113"/>
      <c r="L48" s="113"/>
    </row>
    <row r="49" spans="1:12" s="94" customFormat="1" ht="87" customHeight="1" hidden="1">
      <c r="A49" s="276"/>
      <c r="B49" s="324"/>
      <c r="C49" s="1042" t="s">
        <v>193</v>
      </c>
      <c r="D49" s="1042"/>
      <c r="E49" s="1042"/>
      <c r="F49" s="1042"/>
      <c r="G49" s="1042"/>
      <c r="H49" s="1042"/>
      <c r="I49" s="1042"/>
      <c r="J49" s="1042"/>
      <c r="K49" s="1042"/>
      <c r="L49" s="113"/>
    </row>
    <row r="50" spans="1:12" s="94" customFormat="1" ht="6" customHeight="1" hidden="1">
      <c r="A50" s="276"/>
      <c r="B50" s="324"/>
      <c r="C50" s="279"/>
      <c r="D50" s="279"/>
      <c r="E50" s="279"/>
      <c r="F50" s="279"/>
      <c r="G50" s="279"/>
      <c r="H50" s="279"/>
      <c r="I50" s="279"/>
      <c r="J50" s="279"/>
      <c r="K50" s="279"/>
      <c r="L50" s="113"/>
    </row>
    <row r="51" spans="1:12" s="94" customFormat="1" ht="45" customHeight="1" hidden="1">
      <c r="A51" s="276"/>
      <c r="B51" s="324"/>
      <c r="C51" s="1042" t="s">
        <v>371</v>
      </c>
      <c r="D51" s="1042"/>
      <c r="E51" s="1042"/>
      <c r="F51" s="1042"/>
      <c r="G51" s="1042"/>
      <c r="H51" s="1042"/>
      <c r="I51" s="1042"/>
      <c r="J51" s="1042"/>
      <c r="K51" s="1042"/>
      <c r="L51" s="113"/>
    </row>
    <row r="52" spans="1:12" s="94" customFormat="1" ht="65.25" customHeight="1" hidden="1">
      <c r="A52" s="276"/>
      <c r="B52" s="324"/>
      <c r="C52" s="1029" t="s">
        <v>155</v>
      </c>
      <c r="D52" s="1029"/>
      <c r="E52" s="1029"/>
      <c r="F52" s="1029"/>
      <c r="G52" s="1029"/>
      <c r="H52" s="1029"/>
      <c r="I52" s="1029"/>
      <c r="J52" s="1029"/>
      <c r="K52" s="1029"/>
      <c r="L52" s="113"/>
    </row>
    <row r="53" spans="1:12" s="94" customFormat="1" ht="20.25" customHeight="1" hidden="1">
      <c r="A53" s="276"/>
      <c r="B53" s="324"/>
      <c r="C53" s="1041" t="s">
        <v>156</v>
      </c>
      <c r="D53" s="1041"/>
      <c r="E53" s="1041"/>
      <c r="F53" s="1041"/>
      <c r="G53" s="1041"/>
      <c r="H53" s="482"/>
      <c r="I53" s="482"/>
      <c r="J53" s="223"/>
      <c r="K53" s="551"/>
      <c r="L53" s="113"/>
    </row>
    <row r="54" spans="1:12" s="94" customFormat="1" ht="114.75" customHeight="1" hidden="1">
      <c r="A54" s="276"/>
      <c r="B54" s="324"/>
      <c r="C54" s="1043" t="s">
        <v>157</v>
      </c>
      <c r="D54" s="1043"/>
      <c r="E54" s="1043"/>
      <c r="F54" s="1043"/>
      <c r="G54" s="1043"/>
      <c r="H54" s="1043"/>
      <c r="I54" s="1043"/>
      <c r="J54" s="1043"/>
      <c r="K54" s="1043"/>
      <c r="L54" s="113"/>
    </row>
    <row r="55" spans="1:12" s="94" customFormat="1" ht="33" customHeight="1" hidden="1">
      <c r="A55" s="276"/>
      <c r="B55" s="324"/>
      <c r="C55" s="1043" t="s">
        <v>158</v>
      </c>
      <c r="D55" s="1043"/>
      <c r="E55" s="1043"/>
      <c r="F55" s="1043"/>
      <c r="G55" s="1043"/>
      <c r="H55" s="1043"/>
      <c r="I55" s="1043"/>
      <c r="J55" s="1043"/>
      <c r="K55" s="1043"/>
      <c r="L55" s="113"/>
    </row>
    <row r="56" spans="1:12" s="94" customFormat="1" ht="43.5" customHeight="1" hidden="1">
      <c r="A56" s="276"/>
      <c r="B56" s="324"/>
      <c r="C56" s="1043" t="s">
        <v>348</v>
      </c>
      <c r="D56" s="1043"/>
      <c r="E56" s="1043"/>
      <c r="F56" s="1043"/>
      <c r="G56" s="1043"/>
      <c r="H56" s="1043"/>
      <c r="I56" s="1043"/>
      <c r="J56" s="1043"/>
      <c r="K56" s="1043"/>
      <c r="L56" s="113"/>
    </row>
    <row r="57" spans="1:12" s="94" customFormat="1" ht="24" customHeight="1" hidden="1">
      <c r="A57" s="276"/>
      <c r="B57" s="324"/>
      <c r="C57" s="1041" t="s">
        <v>70</v>
      </c>
      <c r="D57" s="1041"/>
      <c r="E57" s="1041"/>
      <c r="F57" s="1041"/>
      <c r="G57" s="1041"/>
      <c r="H57" s="546"/>
      <c r="I57" s="546"/>
      <c r="J57" s="552"/>
      <c r="K57" s="546"/>
      <c r="L57" s="113"/>
    </row>
    <row r="58" spans="1:12" s="94" customFormat="1" ht="60.75" customHeight="1" hidden="1">
      <c r="A58" s="276"/>
      <c r="B58" s="324"/>
      <c r="C58" s="1043" t="s">
        <v>349</v>
      </c>
      <c r="D58" s="1043"/>
      <c r="E58" s="1043"/>
      <c r="F58" s="1043"/>
      <c r="G58" s="1043"/>
      <c r="H58" s="1043"/>
      <c r="I58" s="1043"/>
      <c r="J58" s="1043"/>
      <c r="K58" s="1043"/>
      <c r="L58" s="113"/>
    </row>
    <row r="59" spans="1:12" s="94" customFormat="1" ht="22.5" customHeight="1" hidden="1">
      <c r="A59" s="276"/>
      <c r="B59" s="324"/>
      <c r="C59" s="1041" t="s">
        <v>71</v>
      </c>
      <c r="D59" s="1041"/>
      <c r="E59" s="1041"/>
      <c r="F59" s="433"/>
      <c r="G59" s="433"/>
      <c r="H59" s="433"/>
      <c r="I59" s="433"/>
      <c r="J59" s="433"/>
      <c r="K59" s="433"/>
      <c r="L59" s="113"/>
    </row>
    <row r="60" spans="1:12" s="94" customFormat="1" ht="34.5" customHeight="1" hidden="1">
      <c r="A60" s="276"/>
      <c r="B60" s="324"/>
      <c r="C60" s="1038" t="s">
        <v>352</v>
      </c>
      <c r="D60" s="1038"/>
      <c r="E60" s="1038"/>
      <c r="F60" s="1038"/>
      <c r="G60" s="1038"/>
      <c r="H60" s="1038"/>
      <c r="I60" s="1038"/>
      <c r="J60" s="1038"/>
      <c r="K60" s="1038"/>
      <c r="L60" s="113"/>
    </row>
    <row r="61" spans="1:12" s="94" customFormat="1" ht="27.75" customHeight="1" hidden="1">
      <c r="A61" s="276"/>
      <c r="B61" s="229" t="s">
        <v>238</v>
      </c>
      <c r="C61" s="1032" t="s">
        <v>421</v>
      </c>
      <c r="D61" s="1033"/>
      <c r="E61" s="433"/>
      <c r="F61" s="433"/>
      <c r="G61" s="433"/>
      <c r="H61" s="433"/>
      <c r="I61" s="433"/>
      <c r="J61" s="433"/>
      <c r="K61" s="433"/>
      <c r="L61" s="113"/>
    </row>
    <row r="62" spans="1:12" s="94" customFormat="1" ht="24" customHeight="1" hidden="1">
      <c r="A62" s="276"/>
      <c r="B62" s="324"/>
      <c r="C62" s="1041" t="s">
        <v>194</v>
      </c>
      <c r="D62" s="1041"/>
      <c r="E62" s="422"/>
      <c r="F62" s="422"/>
      <c r="G62" s="422"/>
      <c r="H62" s="554"/>
      <c r="I62" s="554"/>
      <c r="J62" s="502"/>
      <c r="K62" s="555"/>
      <c r="L62" s="113"/>
    </row>
    <row r="63" spans="1:12" s="94" customFormat="1" ht="37.5" customHeight="1" hidden="1">
      <c r="A63" s="276"/>
      <c r="B63" s="324"/>
      <c r="C63" s="1043" t="s">
        <v>476</v>
      </c>
      <c r="D63" s="1043"/>
      <c r="E63" s="1043"/>
      <c r="F63" s="1043"/>
      <c r="G63" s="1043"/>
      <c r="H63" s="1043"/>
      <c r="I63" s="1043"/>
      <c r="J63" s="1043"/>
      <c r="K63" s="1043"/>
      <c r="L63" s="113"/>
    </row>
    <row r="64" spans="1:12" s="94" customFormat="1" ht="63.75" customHeight="1" hidden="1">
      <c r="A64" s="276"/>
      <c r="B64" s="324"/>
      <c r="C64" s="1043" t="s">
        <v>475</v>
      </c>
      <c r="D64" s="1043"/>
      <c r="E64" s="1043"/>
      <c r="F64" s="1043"/>
      <c r="G64" s="1043"/>
      <c r="H64" s="1043"/>
      <c r="I64" s="1043"/>
      <c r="J64" s="1043"/>
      <c r="K64" s="1043"/>
      <c r="L64" s="113"/>
    </row>
    <row r="65" spans="1:12" s="94" customFormat="1" ht="25.5" customHeight="1" hidden="1">
      <c r="A65" s="276"/>
      <c r="B65" s="324"/>
      <c r="C65" s="553" t="s">
        <v>501</v>
      </c>
      <c r="D65" s="423"/>
      <c r="E65" s="423"/>
      <c r="F65" s="423"/>
      <c r="G65" s="423"/>
      <c r="H65" s="423"/>
      <c r="I65" s="423"/>
      <c r="J65" s="423"/>
      <c r="K65" s="482"/>
      <c r="L65" s="113"/>
    </row>
    <row r="66" spans="1:12" s="94" customFormat="1" ht="24.75" customHeight="1" hidden="1">
      <c r="A66" s="276"/>
      <c r="B66" s="324"/>
      <c r="C66" s="1034" t="s">
        <v>420</v>
      </c>
      <c r="D66" s="1035"/>
      <c r="E66" s="1035"/>
      <c r="F66" s="1035"/>
      <c r="G66" s="433"/>
      <c r="H66" s="433"/>
      <c r="I66" s="433"/>
      <c r="J66" s="502"/>
      <c r="K66" s="555"/>
      <c r="L66" s="113"/>
    </row>
    <row r="67" spans="1:12" s="94" customFormat="1" ht="135.75" customHeight="1" hidden="1">
      <c r="A67" s="276"/>
      <c r="B67" s="324"/>
      <c r="C67" s="1043" t="s">
        <v>253</v>
      </c>
      <c r="D67" s="1043"/>
      <c r="E67" s="1043"/>
      <c r="F67" s="1043"/>
      <c r="G67" s="1043"/>
      <c r="H67" s="1043"/>
      <c r="I67" s="1043"/>
      <c r="J67" s="1043"/>
      <c r="K67" s="1043"/>
      <c r="L67" s="113"/>
    </row>
    <row r="68" spans="1:12" s="94" customFormat="1" ht="18" customHeight="1" hidden="1">
      <c r="A68" s="276"/>
      <c r="B68" s="324"/>
      <c r="C68" s="1037" t="s">
        <v>254</v>
      </c>
      <c r="D68" s="1035"/>
      <c r="E68" s="1035"/>
      <c r="F68" s="1035"/>
      <c r="G68" s="1035"/>
      <c r="H68" s="1035"/>
      <c r="I68" s="1035"/>
      <c r="J68" s="423"/>
      <c r="K68" s="482"/>
      <c r="L68" s="113"/>
    </row>
    <row r="69" spans="1:12" s="94" customFormat="1" ht="60" customHeight="1" hidden="1">
      <c r="A69" s="276"/>
      <c r="B69" s="324"/>
      <c r="C69" s="1043" t="s">
        <v>255</v>
      </c>
      <c r="D69" s="1043"/>
      <c r="E69" s="1043"/>
      <c r="F69" s="1043"/>
      <c r="G69" s="1043"/>
      <c r="H69" s="1043"/>
      <c r="I69" s="1043"/>
      <c r="J69" s="1043"/>
      <c r="K69" s="1043"/>
      <c r="L69" s="113"/>
    </row>
    <row r="70" spans="1:12" s="89" customFormat="1" ht="29.25" customHeight="1" hidden="1">
      <c r="A70" s="105"/>
      <c r="B70" s="328"/>
      <c r="C70" s="1034" t="s">
        <v>425</v>
      </c>
      <c r="D70" s="1035"/>
      <c r="E70" s="1035"/>
      <c r="F70" s="1035"/>
      <c r="G70" s="556"/>
      <c r="H70" s="504"/>
      <c r="I70" s="504"/>
      <c r="J70" s="504"/>
      <c r="K70" s="504"/>
      <c r="L70" s="109"/>
    </row>
    <row r="71" spans="1:12" s="89" customFormat="1" ht="136.5" customHeight="1" hidden="1">
      <c r="A71" s="105"/>
      <c r="B71" s="328"/>
      <c r="C71" s="1043" t="s">
        <v>298</v>
      </c>
      <c r="D71" s="1043"/>
      <c r="E71" s="1043"/>
      <c r="F71" s="1043"/>
      <c r="G71" s="1043"/>
      <c r="H71" s="1043"/>
      <c r="I71" s="1043"/>
      <c r="J71" s="1043"/>
      <c r="K71" s="1043"/>
      <c r="L71" s="109"/>
    </row>
    <row r="72" spans="1:12" s="89" customFormat="1" ht="59.25" customHeight="1" hidden="1">
      <c r="A72" s="105"/>
      <c r="B72" s="328"/>
      <c r="C72" s="1043" t="s">
        <v>299</v>
      </c>
      <c r="D72" s="1043"/>
      <c r="E72" s="1043"/>
      <c r="F72" s="1043"/>
      <c r="G72" s="1043"/>
      <c r="H72" s="1043"/>
      <c r="I72" s="1043"/>
      <c r="J72" s="1043"/>
      <c r="K72" s="1043"/>
      <c r="L72" s="109"/>
    </row>
    <row r="73" spans="1:12" s="89" customFormat="1" ht="24.75" customHeight="1" hidden="1">
      <c r="A73" s="105"/>
      <c r="C73" s="556"/>
      <c r="D73" s="423"/>
      <c r="E73" s="423"/>
      <c r="F73" s="423"/>
      <c r="G73" s="423"/>
      <c r="H73" s="423"/>
      <c r="I73" s="423"/>
      <c r="J73" s="423"/>
      <c r="K73" s="423"/>
      <c r="L73" s="109"/>
    </row>
    <row r="74" spans="1:12" s="89" customFormat="1" ht="25.5" customHeight="1" hidden="1">
      <c r="A74" s="105"/>
      <c r="B74" s="328"/>
      <c r="C74" s="1034" t="s">
        <v>300</v>
      </c>
      <c r="D74" s="1035"/>
      <c r="E74" s="1035"/>
      <c r="F74" s="1035"/>
      <c r="G74" s="433"/>
      <c r="H74" s="433"/>
      <c r="I74" s="433"/>
      <c r="J74" s="557"/>
      <c r="K74" s="557"/>
      <c r="L74" s="109"/>
    </row>
    <row r="75" spans="1:12" s="89" customFormat="1" ht="64.5" customHeight="1" hidden="1">
      <c r="A75" s="105"/>
      <c r="B75" s="328"/>
      <c r="C75" s="1043" t="s">
        <v>398</v>
      </c>
      <c r="D75" s="1043"/>
      <c r="E75" s="1043"/>
      <c r="F75" s="1043"/>
      <c r="G75" s="1043"/>
      <c r="H75" s="1043"/>
      <c r="I75" s="1043"/>
      <c r="J75" s="1043"/>
      <c r="K75" s="1043"/>
      <c r="L75" s="109"/>
    </row>
    <row r="76" spans="1:12" s="89" customFormat="1" ht="75" customHeight="1" hidden="1">
      <c r="A76" s="105"/>
      <c r="B76" s="328"/>
      <c r="C76" s="1043" t="s">
        <v>399</v>
      </c>
      <c r="D76" s="1043"/>
      <c r="E76" s="1043"/>
      <c r="F76" s="1043"/>
      <c r="G76" s="1043"/>
      <c r="H76" s="1043"/>
      <c r="I76" s="1043"/>
      <c r="J76" s="1043"/>
      <c r="K76" s="1043"/>
      <c r="L76" s="109"/>
    </row>
    <row r="77" spans="1:12" s="89" customFormat="1" ht="26.25" customHeight="1" hidden="1">
      <c r="A77" s="105"/>
      <c r="B77" s="328"/>
      <c r="C77" s="1034" t="s">
        <v>400</v>
      </c>
      <c r="D77" s="1036"/>
      <c r="E77" s="1036"/>
      <c r="F77" s="1036" t="s">
        <v>783</v>
      </c>
      <c r="G77" s="558"/>
      <c r="H77" s="558"/>
      <c r="I77" s="558"/>
      <c r="J77" s="558"/>
      <c r="K77" s="558"/>
      <c r="L77" s="109"/>
    </row>
    <row r="78" spans="1:12" s="89" customFormat="1" ht="99" customHeight="1" hidden="1">
      <c r="A78" s="105"/>
      <c r="B78" s="328"/>
      <c r="C78" s="1043" t="s">
        <v>401</v>
      </c>
      <c r="D78" s="1043"/>
      <c r="E78" s="1043"/>
      <c r="F78" s="1043"/>
      <c r="G78" s="1043"/>
      <c r="H78" s="1043"/>
      <c r="I78" s="1043"/>
      <c r="J78" s="1043"/>
      <c r="K78" s="1043"/>
      <c r="L78" s="109"/>
    </row>
    <row r="79" spans="1:12" s="89" customFormat="1" ht="29.25" customHeight="1" hidden="1">
      <c r="A79" s="105"/>
      <c r="B79" s="229" t="s">
        <v>238</v>
      </c>
      <c r="C79" s="553" t="s">
        <v>501</v>
      </c>
      <c r="D79" s="423"/>
      <c r="E79" s="423"/>
      <c r="F79" s="423"/>
      <c r="G79" s="423"/>
      <c r="H79" s="423"/>
      <c r="I79" s="423"/>
      <c r="J79" s="423"/>
      <c r="K79" s="423"/>
      <c r="L79" s="109"/>
    </row>
    <row r="80" spans="1:12" s="89" customFormat="1" ht="29.25" customHeight="1" hidden="1">
      <c r="A80" s="105"/>
      <c r="B80" s="328"/>
      <c r="C80" s="1034" t="s">
        <v>502</v>
      </c>
      <c r="D80" s="1036"/>
      <c r="E80" s="1036"/>
      <c r="F80" s="1036" t="s">
        <v>783</v>
      </c>
      <c r="G80" s="423"/>
      <c r="H80" s="423"/>
      <c r="I80" s="423"/>
      <c r="J80" s="423"/>
      <c r="K80" s="423"/>
      <c r="L80" s="109"/>
    </row>
    <row r="81" spans="1:12" s="89" customFormat="1" ht="99" customHeight="1" hidden="1">
      <c r="A81" s="105"/>
      <c r="B81" s="328"/>
      <c r="C81" s="1043" t="s">
        <v>428</v>
      </c>
      <c r="D81" s="1043"/>
      <c r="E81" s="1043"/>
      <c r="F81" s="1043"/>
      <c r="G81" s="1043"/>
      <c r="H81" s="1043"/>
      <c r="I81" s="1043"/>
      <c r="J81" s="1043"/>
      <c r="K81" s="1043"/>
      <c r="L81" s="109"/>
    </row>
    <row r="82" spans="1:12" s="89" customFormat="1" ht="63" customHeight="1" hidden="1">
      <c r="A82" s="105"/>
      <c r="B82" s="328"/>
      <c r="C82" s="1043" t="s">
        <v>429</v>
      </c>
      <c r="D82" s="1043"/>
      <c r="E82" s="1043"/>
      <c r="F82" s="1043"/>
      <c r="G82" s="1043"/>
      <c r="H82" s="1043"/>
      <c r="I82" s="1043"/>
      <c r="J82" s="1043"/>
      <c r="K82" s="1043"/>
      <c r="L82" s="109"/>
    </row>
    <row r="83" spans="1:12" s="89" customFormat="1" ht="48.75" customHeight="1" hidden="1">
      <c r="A83" s="105"/>
      <c r="B83" s="328"/>
      <c r="C83" s="1043" t="s">
        <v>430</v>
      </c>
      <c r="D83" s="1043"/>
      <c r="E83" s="1043"/>
      <c r="F83" s="1043"/>
      <c r="G83" s="1043"/>
      <c r="H83" s="1043"/>
      <c r="I83" s="1043"/>
      <c r="J83" s="1043"/>
      <c r="K83" s="1043"/>
      <c r="L83" s="109"/>
    </row>
    <row r="84" spans="1:12" s="89" customFormat="1" ht="45" customHeight="1" hidden="1">
      <c r="A84" s="105"/>
      <c r="B84" s="328"/>
      <c r="C84" s="1043" t="s">
        <v>488</v>
      </c>
      <c r="D84" s="1043"/>
      <c r="E84" s="1043"/>
      <c r="F84" s="1043"/>
      <c r="G84" s="1043"/>
      <c r="H84" s="1043"/>
      <c r="I84" s="1043"/>
      <c r="J84" s="1043"/>
      <c r="K84" s="1043"/>
      <c r="L84" s="109"/>
    </row>
    <row r="85" spans="1:12" s="89" customFormat="1" ht="73.5" customHeight="1" hidden="1">
      <c r="A85" s="105"/>
      <c r="B85" s="328"/>
      <c r="C85" s="1043" t="s">
        <v>489</v>
      </c>
      <c r="D85" s="1043"/>
      <c r="E85" s="1043"/>
      <c r="F85" s="1043"/>
      <c r="G85" s="1043"/>
      <c r="H85" s="1043"/>
      <c r="I85" s="1043"/>
      <c r="J85" s="1043"/>
      <c r="K85" s="1043"/>
      <c r="L85" s="109"/>
    </row>
    <row r="86" spans="1:12" s="89" customFormat="1" ht="20.25" customHeight="1" hidden="1">
      <c r="A86" s="105"/>
      <c r="B86" s="328"/>
      <c r="C86" s="1034" t="s">
        <v>490</v>
      </c>
      <c r="D86" s="1035"/>
      <c r="E86" s="1035"/>
      <c r="F86" s="1035"/>
      <c r="G86" s="509"/>
      <c r="H86" s="509"/>
      <c r="I86" s="509"/>
      <c r="J86" s="509"/>
      <c r="K86" s="509"/>
      <c r="L86" s="109"/>
    </row>
    <row r="87" spans="1:12" s="89" customFormat="1" ht="72.75" customHeight="1" hidden="1">
      <c r="A87" s="105"/>
      <c r="B87" s="328"/>
      <c r="C87" s="1043" t="s">
        <v>491</v>
      </c>
      <c r="D87" s="1043"/>
      <c r="E87" s="1043"/>
      <c r="F87" s="1043"/>
      <c r="G87" s="1043"/>
      <c r="H87" s="1043"/>
      <c r="I87" s="1043"/>
      <c r="J87" s="1043"/>
      <c r="K87" s="1043"/>
      <c r="L87" s="109"/>
    </row>
    <row r="88" spans="1:12" s="89" customFormat="1" ht="121.5" customHeight="1" hidden="1">
      <c r="A88" s="105"/>
      <c r="B88" s="328"/>
      <c r="C88" s="1043" t="s">
        <v>583</v>
      </c>
      <c r="D88" s="1043"/>
      <c r="E88" s="1043"/>
      <c r="F88" s="1043"/>
      <c r="G88" s="1043"/>
      <c r="H88" s="1043"/>
      <c r="I88" s="1043"/>
      <c r="J88" s="1043"/>
      <c r="K88" s="1043"/>
      <c r="L88" s="109"/>
    </row>
    <row r="89" spans="1:12" s="89" customFormat="1" ht="67.5" customHeight="1" hidden="1">
      <c r="A89" s="105"/>
      <c r="B89" s="328"/>
      <c r="C89" s="1043" t="s">
        <v>584</v>
      </c>
      <c r="D89" s="1043"/>
      <c r="E89" s="1043"/>
      <c r="F89" s="1043"/>
      <c r="G89" s="1043"/>
      <c r="H89" s="1043"/>
      <c r="I89" s="1043"/>
      <c r="J89" s="1043"/>
      <c r="K89" s="1043"/>
      <c r="L89" s="109"/>
    </row>
    <row r="90" spans="1:12" s="89" customFormat="1" ht="24.75" customHeight="1" hidden="1">
      <c r="A90" s="105"/>
      <c r="B90" s="328"/>
      <c r="C90" s="559" t="s">
        <v>627</v>
      </c>
      <c r="D90" s="519"/>
      <c r="E90" s="560"/>
      <c r="F90" s="519"/>
      <c r="G90" s="560"/>
      <c r="H90" s="519"/>
      <c r="I90" s="560"/>
      <c r="J90" s="502"/>
      <c r="K90" s="555"/>
      <c r="L90" s="109"/>
    </row>
    <row r="91" spans="1:12" s="89" customFormat="1" ht="51" customHeight="1" hidden="1">
      <c r="A91" s="105"/>
      <c r="B91" s="328"/>
      <c r="C91" s="1044" t="s">
        <v>500</v>
      </c>
      <c r="D91" s="1044"/>
      <c r="E91" s="1044"/>
      <c r="F91" s="1044"/>
      <c r="G91" s="1044"/>
      <c r="H91" s="1044"/>
      <c r="I91" s="1044"/>
      <c r="J91" s="1044"/>
      <c r="K91" s="1044"/>
      <c r="L91" s="109"/>
    </row>
    <row r="92" spans="1:12" s="89" customFormat="1" ht="20.25" customHeight="1" hidden="1">
      <c r="A92" s="105"/>
      <c r="B92" s="328"/>
      <c r="C92" s="419"/>
      <c r="D92" s="420"/>
      <c r="E92" s="420"/>
      <c r="F92" s="420"/>
      <c r="G92" s="279"/>
      <c r="H92" s="279"/>
      <c r="I92" s="279"/>
      <c r="J92" s="279"/>
      <c r="K92" s="279"/>
      <c r="L92" s="109"/>
    </row>
    <row r="93" spans="1:12" s="89" customFormat="1" ht="18" customHeight="1" hidden="1">
      <c r="A93" s="105"/>
      <c r="B93" s="328"/>
      <c r="C93" s="419" t="s">
        <v>657</v>
      </c>
      <c r="D93" s="419"/>
      <c r="E93" s="419"/>
      <c r="F93" s="419"/>
      <c r="G93" s="254"/>
      <c r="H93" s="254"/>
      <c r="I93" s="254"/>
      <c r="J93" s="254"/>
      <c r="K93" s="254"/>
      <c r="L93" s="109"/>
    </row>
    <row r="94" spans="1:12" s="89" customFormat="1" ht="26.25" customHeight="1">
      <c r="A94" s="105"/>
      <c r="B94" s="328"/>
      <c r="C94" s="1063" t="s">
        <v>600</v>
      </c>
      <c r="D94" s="1063"/>
      <c r="E94" s="1063"/>
      <c r="F94" s="1063"/>
      <c r="G94" s="1063"/>
      <c r="H94" s="1063"/>
      <c r="I94" s="1063"/>
      <c r="J94" s="1063"/>
      <c r="K94" s="1063"/>
      <c r="L94" s="109"/>
    </row>
    <row r="95" spans="1:12" s="89" customFormat="1" ht="55.5" customHeight="1">
      <c r="A95" s="105"/>
      <c r="B95" s="328"/>
      <c r="C95" s="1062" t="s">
        <v>392</v>
      </c>
      <c r="D95" s="1062"/>
      <c r="E95" s="1062"/>
      <c r="F95" s="1062"/>
      <c r="G95" s="1062"/>
      <c r="H95" s="1062"/>
      <c r="I95" s="1062"/>
      <c r="J95" s="1062"/>
      <c r="K95" s="1062"/>
      <c r="L95" s="109"/>
    </row>
    <row r="96" spans="1:12" s="89" customFormat="1" ht="60.75" customHeight="1">
      <c r="A96" s="105"/>
      <c r="B96" s="328"/>
      <c r="C96" s="1062" t="s">
        <v>601</v>
      </c>
      <c r="D96" s="1062"/>
      <c r="E96" s="1062"/>
      <c r="F96" s="1062"/>
      <c r="G96" s="1062"/>
      <c r="H96" s="1062"/>
      <c r="I96" s="1062"/>
      <c r="J96" s="1062"/>
      <c r="K96" s="1062"/>
      <c r="L96" s="109"/>
    </row>
    <row r="97" spans="1:12" s="89" customFormat="1" ht="26.25" customHeight="1">
      <c r="A97" s="105"/>
      <c r="C97" s="1063" t="s">
        <v>393</v>
      </c>
      <c r="D97" s="1063"/>
      <c r="E97" s="1063"/>
      <c r="F97" s="1063"/>
      <c r="G97" s="1063"/>
      <c r="H97" s="1063"/>
      <c r="I97" s="1063"/>
      <c r="J97" s="1063"/>
      <c r="K97" s="1063"/>
      <c r="L97" s="109"/>
    </row>
    <row r="98" spans="1:12" s="89" customFormat="1" ht="37.5" customHeight="1">
      <c r="A98" s="105"/>
      <c r="B98" s="328"/>
      <c r="C98" s="1060" t="s">
        <v>602</v>
      </c>
      <c r="D98" s="1060"/>
      <c r="E98" s="1060"/>
      <c r="F98" s="1060"/>
      <c r="G98" s="1060"/>
      <c r="H98" s="1060"/>
      <c r="I98" s="1060"/>
      <c r="J98" s="1060"/>
      <c r="K98" s="1060"/>
      <c r="L98" s="109"/>
    </row>
    <row r="99" spans="1:12" s="89" customFormat="1" ht="42.75" customHeight="1">
      <c r="A99" s="105"/>
      <c r="B99" s="328"/>
      <c r="C99" s="1060" t="s">
        <v>603</v>
      </c>
      <c r="D99" s="1060"/>
      <c r="E99" s="1060"/>
      <c r="F99" s="1060"/>
      <c r="G99" s="1060"/>
      <c r="H99" s="1060"/>
      <c r="I99" s="1060"/>
      <c r="J99" s="1060"/>
      <c r="K99" s="1060"/>
      <c r="L99" s="109"/>
    </row>
    <row r="100" spans="1:12" s="89" customFormat="1" ht="48" customHeight="1">
      <c r="A100" s="105"/>
      <c r="B100" s="328"/>
      <c r="C100" s="1060" t="s">
        <v>560</v>
      </c>
      <c r="D100" s="1060"/>
      <c r="E100" s="1060"/>
      <c r="F100" s="1060"/>
      <c r="G100" s="1060"/>
      <c r="H100" s="1060"/>
      <c r="I100" s="1060"/>
      <c r="J100" s="1060"/>
      <c r="K100" s="1060"/>
      <c r="L100" s="109"/>
    </row>
    <row r="101" spans="1:12" s="89" customFormat="1" ht="26.25" customHeight="1">
      <c r="A101" s="105"/>
      <c r="B101" s="328"/>
      <c r="C101" s="805" t="s">
        <v>70</v>
      </c>
      <c r="D101" s="806"/>
      <c r="E101" s="806"/>
      <c r="F101" s="806"/>
      <c r="G101" s="86"/>
      <c r="H101" s="86"/>
      <c r="I101" s="86"/>
      <c r="J101" s="86"/>
      <c r="K101" s="86"/>
      <c r="L101" s="109"/>
    </row>
    <row r="102" spans="1:12" s="89" customFormat="1" ht="65.25" customHeight="1">
      <c r="A102" s="105"/>
      <c r="B102" s="328"/>
      <c r="C102" s="1060" t="s">
        <v>604</v>
      </c>
      <c r="D102" s="1060"/>
      <c r="E102" s="1060"/>
      <c r="F102" s="1060"/>
      <c r="G102" s="1060"/>
      <c r="H102" s="1060"/>
      <c r="I102" s="1060"/>
      <c r="J102" s="1060"/>
      <c r="K102" s="1060"/>
      <c r="L102" s="109"/>
    </row>
    <row r="103" spans="1:12" s="89" customFormat="1" ht="25.5" customHeight="1">
      <c r="A103" s="105"/>
      <c r="B103" s="328"/>
      <c r="C103" s="1064" t="s">
        <v>71</v>
      </c>
      <c r="D103" s="1065"/>
      <c r="E103" s="1065"/>
      <c r="F103" s="806"/>
      <c r="G103" s="254"/>
      <c r="H103" s="254"/>
      <c r="I103" s="254"/>
      <c r="J103" s="254"/>
      <c r="K103" s="254"/>
      <c r="L103" s="109"/>
    </row>
    <row r="104" spans="1:12" s="89" customFormat="1" ht="81" customHeight="1">
      <c r="A104" s="105"/>
      <c r="B104" s="328"/>
      <c r="C104" s="1060" t="s">
        <v>605</v>
      </c>
      <c r="D104" s="1060"/>
      <c r="E104" s="1060"/>
      <c r="F104" s="1060"/>
      <c r="G104" s="1060"/>
      <c r="H104" s="1060"/>
      <c r="I104" s="1060"/>
      <c r="J104" s="1060"/>
      <c r="K104" s="1060"/>
      <c r="L104" s="109"/>
    </row>
    <row r="105" spans="1:12" s="89" customFormat="1" ht="36" customHeight="1">
      <c r="A105" s="105"/>
      <c r="B105" s="328"/>
      <c r="C105" s="1060" t="s">
        <v>606</v>
      </c>
      <c r="D105" s="1060"/>
      <c r="E105" s="1060"/>
      <c r="F105" s="1060"/>
      <c r="G105" s="1060"/>
      <c r="H105" s="1060"/>
      <c r="I105" s="1060"/>
      <c r="J105" s="1060"/>
      <c r="K105" s="1060"/>
      <c r="L105" s="109"/>
    </row>
    <row r="106" spans="1:12" s="89" customFormat="1" ht="19.5" customHeight="1" hidden="1">
      <c r="A106" s="105"/>
      <c r="B106" s="328"/>
      <c r="C106" s="1064" t="s">
        <v>194</v>
      </c>
      <c r="D106" s="1065"/>
      <c r="E106" s="513"/>
      <c r="F106" s="513"/>
      <c r="G106" s="193"/>
      <c r="H106" s="81"/>
      <c r="I106" s="356"/>
      <c r="J106" s="279"/>
      <c r="K106" s="279"/>
      <c r="L106" s="109"/>
    </row>
    <row r="107" spans="1:12" s="89" customFormat="1" ht="34.5" customHeight="1" hidden="1">
      <c r="A107" s="105"/>
      <c r="B107" s="328"/>
      <c r="C107" s="1060" t="s">
        <v>607</v>
      </c>
      <c r="D107" s="1060"/>
      <c r="E107" s="1060"/>
      <c r="F107" s="1060"/>
      <c r="G107" s="1060"/>
      <c r="H107" s="1060"/>
      <c r="I107" s="1060"/>
      <c r="J107" s="1060"/>
      <c r="K107" s="1060"/>
      <c r="L107" s="109"/>
    </row>
    <row r="108" spans="1:12" s="89" customFormat="1" ht="47.25" customHeight="1" hidden="1">
      <c r="A108" s="105"/>
      <c r="B108" s="328"/>
      <c r="C108" s="1060" t="s">
        <v>608</v>
      </c>
      <c r="D108" s="1060"/>
      <c r="E108" s="1060"/>
      <c r="F108" s="1060"/>
      <c r="G108" s="1060"/>
      <c r="H108" s="1060"/>
      <c r="I108" s="1060"/>
      <c r="J108" s="1060"/>
      <c r="K108" s="1060"/>
      <c r="L108" s="109"/>
    </row>
    <row r="109" spans="1:12" s="89" customFormat="1" ht="33" customHeight="1" hidden="1">
      <c r="A109" s="105"/>
      <c r="B109" s="328"/>
      <c r="C109" s="1066" t="s">
        <v>609</v>
      </c>
      <c r="D109" s="1067"/>
      <c r="E109" s="1067"/>
      <c r="F109" s="1067"/>
      <c r="G109" s="355"/>
      <c r="H109" s="355"/>
      <c r="I109" s="355"/>
      <c r="J109" s="355"/>
      <c r="K109" s="355"/>
      <c r="L109" s="109"/>
    </row>
    <row r="110" spans="1:12" s="89" customFormat="1" ht="26.25" customHeight="1" hidden="1">
      <c r="A110" s="105"/>
      <c r="B110" s="328"/>
      <c r="C110" s="1068" t="s">
        <v>610</v>
      </c>
      <c r="D110" s="1068"/>
      <c r="E110" s="1068"/>
      <c r="F110" s="1068"/>
      <c r="G110" s="355"/>
      <c r="H110" s="355"/>
      <c r="I110" s="355"/>
      <c r="J110" s="355"/>
      <c r="K110" s="355"/>
      <c r="L110" s="109"/>
    </row>
    <row r="111" spans="1:12" s="89" customFormat="1" ht="33" customHeight="1" hidden="1">
      <c r="A111" s="105"/>
      <c r="B111" s="328"/>
      <c r="C111" s="1060" t="s">
        <v>611</v>
      </c>
      <c r="D111" s="1060"/>
      <c r="E111" s="1060"/>
      <c r="F111" s="1060"/>
      <c r="G111" s="1060"/>
      <c r="H111" s="1060"/>
      <c r="I111" s="1060"/>
      <c r="J111" s="1060"/>
      <c r="K111" s="1060"/>
      <c r="L111" s="109"/>
    </row>
    <row r="112" spans="1:12" s="89" customFormat="1" ht="19.5" customHeight="1" hidden="1">
      <c r="A112" s="105"/>
      <c r="B112" s="328"/>
      <c r="C112" s="807" t="s">
        <v>612</v>
      </c>
      <c r="D112" s="808"/>
      <c r="E112" s="808"/>
      <c r="F112" s="808"/>
      <c r="G112" s="355"/>
      <c r="H112" s="355"/>
      <c r="I112" s="355"/>
      <c r="J112" s="355"/>
      <c r="K112" s="355"/>
      <c r="L112" s="109"/>
    </row>
    <row r="113" spans="1:12" s="89" customFormat="1" ht="48" customHeight="1" hidden="1">
      <c r="A113" s="105"/>
      <c r="B113" s="328"/>
      <c r="C113" s="1060" t="s">
        <v>613</v>
      </c>
      <c r="D113" s="1060"/>
      <c r="E113" s="1060"/>
      <c r="F113" s="1060"/>
      <c r="G113" s="1060"/>
      <c r="H113" s="1060"/>
      <c r="I113" s="1060"/>
      <c r="J113" s="1060"/>
      <c r="K113" s="1060"/>
      <c r="L113" s="109"/>
    </row>
    <row r="114" spans="1:12" s="89" customFormat="1" ht="21.75" customHeight="1" hidden="1">
      <c r="A114" s="105"/>
      <c r="B114" s="328"/>
      <c r="C114" s="1060" t="s">
        <v>614</v>
      </c>
      <c r="D114" s="1060"/>
      <c r="E114" s="1060"/>
      <c r="F114" s="1060"/>
      <c r="G114" s="1060"/>
      <c r="H114" s="1060"/>
      <c r="I114" s="1060"/>
      <c r="J114" s="1060"/>
      <c r="K114" s="1060"/>
      <c r="L114" s="109"/>
    </row>
    <row r="115" spans="1:12" s="89" customFormat="1" ht="29.25" customHeight="1">
      <c r="A115" s="105"/>
      <c r="B115" s="822" t="s">
        <v>238</v>
      </c>
      <c r="C115" s="16" t="s">
        <v>288</v>
      </c>
      <c r="D115" s="513"/>
      <c r="E115" s="513"/>
      <c r="F115" s="513"/>
      <c r="G115" s="513"/>
      <c r="H115" s="513"/>
      <c r="I115" s="513"/>
      <c r="J115" s="513"/>
      <c r="K115" s="513"/>
      <c r="L115" s="109"/>
    </row>
    <row r="116" spans="1:12" s="89" customFormat="1" ht="27.75" customHeight="1">
      <c r="A116" s="105"/>
      <c r="B116" s="328"/>
      <c r="C116" s="807" t="s">
        <v>394</v>
      </c>
      <c r="D116" s="808"/>
      <c r="E116" s="808"/>
      <c r="F116" s="808"/>
      <c r="G116" s="355"/>
      <c r="H116" s="355"/>
      <c r="I116" s="355"/>
      <c r="J116" s="355"/>
      <c r="K116" s="355"/>
      <c r="L116" s="109"/>
    </row>
    <row r="117" spans="1:12" s="89" customFormat="1" ht="73.5" customHeight="1">
      <c r="A117" s="105"/>
      <c r="B117" s="328"/>
      <c r="C117" s="1060" t="s">
        <v>561</v>
      </c>
      <c r="D117" s="1060"/>
      <c r="E117" s="1060"/>
      <c r="F117" s="1060"/>
      <c r="G117" s="1060"/>
      <c r="H117" s="1060"/>
      <c r="I117" s="1060"/>
      <c r="J117" s="1060"/>
      <c r="K117" s="1060"/>
      <c r="L117" s="109"/>
    </row>
    <row r="118" spans="1:12" s="89" customFormat="1" ht="33" customHeight="1">
      <c r="A118" s="105"/>
      <c r="B118" s="328"/>
      <c r="C118" s="1060" t="s">
        <v>562</v>
      </c>
      <c r="D118" s="1060"/>
      <c r="E118" s="1060"/>
      <c r="F118" s="1060"/>
      <c r="G118" s="1060"/>
      <c r="H118" s="1060"/>
      <c r="I118" s="1060"/>
      <c r="J118" s="1060"/>
      <c r="K118" s="1060"/>
      <c r="L118" s="109"/>
    </row>
    <row r="119" spans="1:12" s="89" customFormat="1" ht="27" customHeight="1">
      <c r="A119" s="105"/>
      <c r="B119" s="328"/>
      <c r="C119" s="807" t="s">
        <v>817</v>
      </c>
      <c r="D119" s="513"/>
      <c r="E119" s="513"/>
      <c r="F119" s="513"/>
      <c r="G119" s="513"/>
      <c r="H119" s="513"/>
      <c r="I119" s="513"/>
      <c r="J119" s="513"/>
      <c r="K119" s="513"/>
      <c r="L119" s="109"/>
    </row>
    <row r="120" spans="1:12" s="89" customFormat="1" ht="33" customHeight="1">
      <c r="A120" s="105"/>
      <c r="B120" s="328"/>
      <c r="C120" s="1060" t="s">
        <v>563</v>
      </c>
      <c r="D120" s="1060"/>
      <c r="E120" s="1060"/>
      <c r="F120" s="1060"/>
      <c r="G120" s="1060"/>
      <c r="H120" s="1060"/>
      <c r="I120" s="1060"/>
      <c r="J120" s="1060"/>
      <c r="K120" s="1060"/>
      <c r="L120" s="109"/>
    </row>
    <row r="121" spans="1:12" s="89" customFormat="1" ht="22.5" customHeight="1">
      <c r="A121" s="105"/>
      <c r="B121" s="328"/>
      <c r="C121" s="1060" t="s">
        <v>818</v>
      </c>
      <c r="D121" s="1060"/>
      <c r="E121" s="1060"/>
      <c r="F121" s="1060"/>
      <c r="G121" s="1060"/>
      <c r="H121" s="1060"/>
      <c r="I121" s="1060"/>
      <c r="J121" s="1060"/>
      <c r="K121" s="1060"/>
      <c r="L121" s="109"/>
    </row>
    <row r="122" spans="1:12" s="89" customFormat="1" ht="22.5" customHeight="1">
      <c r="A122" s="105"/>
      <c r="B122" s="328"/>
      <c r="C122" s="513" t="s">
        <v>819</v>
      </c>
      <c r="D122" s="513"/>
      <c r="E122" s="513"/>
      <c r="F122" s="513"/>
      <c r="G122" s="513"/>
      <c r="H122" s="513"/>
      <c r="I122" s="513"/>
      <c r="J122" s="513"/>
      <c r="K122" s="513"/>
      <c r="L122" s="109"/>
    </row>
    <row r="123" spans="1:12" s="89" customFormat="1" ht="33" customHeight="1">
      <c r="A123" s="105"/>
      <c r="B123" s="328"/>
      <c r="C123" s="1061" t="s">
        <v>820</v>
      </c>
      <c r="D123" s="1060"/>
      <c r="E123" s="1060"/>
      <c r="F123" s="1060"/>
      <c r="G123" s="1060"/>
      <c r="H123" s="1060"/>
      <c r="I123" s="1060"/>
      <c r="J123" s="1060"/>
      <c r="K123" s="1060"/>
      <c r="L123" s="109"/>
    </row>
    <row r="124" spans="1:12" s="89" customFormat="1" ht="23.25" customHeight="1">
      <c r="A124" s="105"/>
      <c r="B124" s="328"/>
      <c r="C124" s="1061" t="s">
        <v>821</v>
      </c>
      <c r="D124" s="1061"/>
      <c r="E124" s="1061"/>
      <c r="F124" s="1061"/>
      <c r="G124" s="1061"/>
      <c r="H124" s="1061"/>
      <c r="I124" s="1061"/>
      <c r="J124" s="1061"/>
      <c r="K124" s="1061"/>
      <c r="L124" s="109"/>
    </row>
    <row r="125" spans="1:12" s="89" customFormat="1" ht="75" customHeight="1">
      <c r="A125" s="105"/>
      <c r="B125" s="328"/>
      <c r="C125" s="1061" t="s">
        <v>256</v>
      </c>
      <c r="D125" s="1061"/>
      <c r="E125" s="1061"/>
      <c r="F125" s="1061"/>
      <c r="G125" s="1061"/>
      <c r="H125" s="1061"/>
      <c r="I125" s="1061"/>
      <c r="J125" s="1061"/>
      <c r="K125" s="1061"/>
      <c r="L125" s="109"/>
    </row>
    <row r="126" spans="1:12" s="89" customFormat="1" ht="33" customHeight="1">
      <c r="A126" s="105"/>
      <c r="B126" s="328"/>
      <c r="C126" s="1060" t="s">
        <v>257</v>
      </c>
      <c r="D126" s="1060"/>
      <c r="E126" s="1060"/>
      <c r="F126" s="1060"/>
      <c r="G126" s="1060"/>
      <c r="H126" s="1060"/>
      <c r="I126" s="1060"/>
      <c r="J126" s="1060"/>
      <c r="K126" s="1060"/>
      <c r="L126" s="109"/>
    </row>
    <row r="127" spans="1:12" s="89" customFormat="1" ht="33" customHeight="1">
      <c r="A127" s="105"/>
      <c r="B127" s="328"/>
      <c r="C127" s="1060" t="s">
        <v>564</v>
      </c>
      <c r="D127" s="1060"/>
      <c r="E127" s="1060"/>
      <c r="F127" s="1060"/>
      <c r="G127" s="1060"/>
      <c r="H127" s="1060"/>
      <c r="I127" s="1060"/>
      <c r="J127" s="1060"/>
      <c r="K127" s="1060"/>
      <c r="L127" s="109"/>
    </row>
    <row r="128" spans="1:12" s="89" customFormat="1" ht="78" customHeight="1">
      <c r="A128" s="105"/>
      <c r="B128" s="328"/>
      <c r="C128" s="1060" t="s">
        <v>258</v>
      </c>
      <c r="D128" s="1060"/>
      <c r="E128" s="1060"/>
      <c r="F128" s="1060"/>
      <c r="G128" s="1060"/>
      <c r="H128" s="1060"/>
      <c r="I128" s="1060"/>
      <c r="J128" s="1060"/>
      <c r="K128" s="1060"/>
      <c r="L128" s="109"/>
    </row>
    <row r="129" spans="1:12" s="89" customFormat="1" ht="41.25" customHeight="1">
      <c r="A129" s="105"/>
      <c r="B129" s="328"/>
      <c r="C129" s="1060" t="s">
        <v>259</v>
      </c>
      <c r="D129" s="1060"/>
      <c r="E129" s="1060"/>
      <c r="F129" s="1060"/>
      <c r="G129" s="1060"/>
      <c r="H129" s="1060"/>
      <c r="I129" s="1060"/>
      <c r="J129" s="1060"/>
      <c r="K129" s="1060"/>
      <c r="L129" s="109"/>
    </row>
    <row r="130" spans="1:12" s="89" customFormat="1" ht="51.75" customHeight="1">
      <c r="A130" s="105"/>
      <c r="B130" s="328"/>
      <c r="C130" s="1060" t="s">
        <v>260</v>
      </c>
      <c r="D130" s="1060"/>
      <c r="E130" s="1060"/>
      <c r="F130" s="1060"/>
      <c r="G130" s="1060"/>
      <c r="H130" s="1060"/>
      <c r="I130" s="1060"/>
      <c r="J130" s="1060"/>
      <c r="K130" s="1060"/>
      <c r="L130" s="109"/>
    </row>
    <row r="131" spans="1:12" s="89" customFormat="1" ht="24" customHeight="1">
      <c r="A131" s="105"/>
      <c r="B131" s="328"/>
      <c r="C131" s="1060" t="s">
        <v>565</v>
      </c>
      <c r="D131" s="1060"/>
      <c r="E131" s="1060"/>
      <c r="F131" s="1060"/>
      <c r="G131" s="1060"/>
      <c r="H131" s="1060"/>
      <c r="I131" s="1060"/>
      <c r="J131" s="1060"/>
      <c r="K131" s="1060"/>
      <c r="L131" s="109"/>
    </row>
    <row r="132" spans="1:12" s="89" customFormat="1" ht="24.75" customHeight="1">
      <c r="A132" s="105"/>
      <c r="B132" s="328"/>
      <c r="C132" s="1060" t="s">
        <v>261</v>
      </c>
      <c r="D132" s="1060"/>
      <c r="E132" s="1060"/>
      <c r="F132" s="1060"/>
      <c r="G132" s="1060"/>
      <c r="H132" s="1060"/>
      <c r="I132" s="1060"/>
      <c r="J132" s="1060"/>
      <c r="K132" s="1060"/>
      <c r="L132" s="109"/>
    </row>
    <row r="133" spans="1:12" s="89" customFormat="1" ht="27" customHeight="1">
      <c r="A133" s="105"/>
      <c r="B133" s="328"/>
      <c r="C133" s="809" t="s">
        <v>627</v>
      </c>
      <c r="D133" s="330"/>
      <c r="E133" s="330"/>
      <c r="F133" s="330"/>
      <c r="G133" s="355"/>
      <c r="H133" s="355"/>
      <c r="I133" s="355"/>
      <c r="J133" s="355"/>
      <c r="K133" s="355"/>
      <c r="L133" s="109"/>
    </row>
    <row r="134" spans="1:12" s="89" customFormat="1" ht="48.75" customHeight="1">
      <c r="A134" s="105"/>
      <c r="B134" s="328"/>
      <c r="C134" s="1060" t="s">
        <v>395</v>
      </c>
      <c r="D134" s="1060"/>
      <c r="E134" s="1060"/>
      <c r="F134" s="1060"/>
      <c r="G134" s="1060"/>
      <c r="H134" s="1060"/>
      <c r="I134" s="1060"/>
      <c r="J134" s="1060"/>
      <c r="K134" s="1060"/>
      <c r="L134" s="109"/>
    </row>
    <row r="135" spans="1:12" s="89" customFormat="1" ht="4.5" customHeight="1" thickBot="1">
      <c r="A135" s="105"/>
      <c r="B135" s="329"/>
      <c r="C135" s="810"/>
      <c r="D135" s="811"/>
      <c r="E135" s="811"/>
      <c r="F135" s="811"/>
      <c r="G135" s="812"/>
      <c r="H135" s="812"/>
      <c r="I135" s="812"/>
      <c r="J135" s="812"/>
      <c r="K135" s="812"/>
      <c r="L135" s="109"/>
    </row>
    <row r="136" spans="3:6" ht="15">
      <c r="C136" s="809"/>
      <c r="D136" s="330"/>
      <c r="E136" s="330"/>
      <c r="F136" s="330"/>
    </row>
    <row r="137" spans="3:6" ht="15" customHeight="1">
      <c r="C137" s="513"/>
      <c r="D137" s="813"/>
      <c r="E137" s="813"/>
      <c r="F137" s="813"/>
    </row>
    <row r="138" spans="3:6" ht="15">
      <c r="C138" s="809"/>
      <c r="D138" s="330"/>
      <c r="E138" s="330"/>
      <c r="F138" s="330"/>
    </row>
    <row r="139" spans="3:6" ht="15" customHeight="1">
      <c r="C139" s="513"/>
      <c r="D139" s="808"/>
      <c r="E139" s="808"/>
      <c r="F139" s="808"/>
    </row>
  </sheetData>
  <mergeCells count="84">
    <mergeCell ref="C94:K94"/>
    <mergeCell ref="C60:K60"/>
    <mergeCell ref="C58:K58"/>
    <mergeCell ref="C63:K63"/>
    <mergeCell ref="C64:K64"/>
    <mergeCell ref="C59:E59"/>
    <mergeCell ref="C86:F86"/>
    <mergeCell ref="C85:K85"/>
    <mergeCell ref="C74:F74"/>
    <mergeCell ref="C71:K71"/>
    <mergeCell ref="C84:K84"/>
    <mergeCell ref="C70:F70"/>
    <mergeCell ref="C67:K67"/>
    <mergeCell ref="C69:K69"/>
    <mergeCell ref="C68:I68"/>
    <mergeCell ref="C72:K72"/>
    <mergeCell ref="C75:K75"/>
    <mergeCell ref="C81:K81"/>
    <mergeCell ref="C83:K83"/>
    <mergeCell ref="C80:F80"/>
    <mergeCell ref="C61:D61"/>
    <mergeCell ref="C89:K89"/>
    <mergeCell ref="C62:D62"/>
    <mergeCell ref="C66:F66"/>
    <mergeCell ref="C77:F77"/>
    <mergeCell ref="C87:K87"/>
    <mergeCell ref="C88:K88"/>
    <mergeCell ref="C76:K76"/>
    <mergeCell ref="C78:K78"/>
    <mergeCell ref="C82:K82"/>
    <mergeCell ref="C53:G53"/>
    <mergeCell ref="C56:K56"/>
    <mergeCell ref="C34:J34"/>
    <mergeCell ref="C52:K52"/>
    <mergeCell ref="C48:F48"/>
    <mergeCell ref="C49:K49"/>
    <mergeCell ref="C47:F47"/>
    <mergeCell ref="C18:K18"/>
    <mergeCell ref="C21:F21"/>
    <mergeCell ref="C27:K27"/>
    <mergeCell ref="C26:K26"/>
    <mergeCell ref="C23:D23"/>
    <mergeCell ref="C104:K104"/>
    <mergeCell ref="C30:K30"/>
    <mergeCell ref="C28:K28"/>
    <mergeCell ref="C57:G57"/>
    <mergeCell ref="C31:K31"/>
    <mergeCell ref="C51:K51"/>
    <mergeCell ref="C54:K54"/>
    <mergeCell ref="C55:K55"/>
    <mergeCell ref="C32:K32"/>
    <mergeCell ref="C91:K91"/>
    <mergeCell ref="C134:K134"/>
    <mergeCell ref="C114:K114"/>
    <mergeCell ref="C109:F109"/>
    <mergeCell ref="C105:K105"/>
    <mergeCell ref="C106:D106"/>
    <mergeCell ref="C107:K107"/>
    <mergeCell ref="C108:K108"/>
    <mergeCell ref="C117:K117"/>
    <mergeCell ref="C118:K118"/>
    <mergeCell ref="C110:F110"/>
    <mergeCell ref="C111:K111"/>
    <mergeCell ref="C113:K113"/>
    <mergeCell ref="C95:K95"/>
    <mergeCell ref="C96:K96"/>
    <mergeCell ref="C98:K98"/>
    <mergeCell ref="C99:K99"/>
    <mergeCell ref="C97:K97"/>
    <mergeCell ref="C100:K100"/>
    <mergeCell ref="C103:E103"/>
    <mergeCell ref="C102:K102"/>
    <mergeCell ref="C120:K120"/>
    <mergeCell ref="C121:K121"/>
    <mergeCell ref="C123:K123"/>
    <mergeCell ref="C124:K124"/>
    <mergeCell ref="C125:K125"/>
    <mergeCell ref="C126:K126"/>
    <mergeCell ref="C127:K127"/>
    <mergeCell ref="C128:K128"/>
    <mergeCell ref="C129:K129"/>
    <mergeCell ref="C130:K130"/>
    <mergeCell ref="C131:K131"/>
    <mergeCell ref="C132:K132"/>
  </mergeCells>
  <printOptions/>
  <pageMargins left="0.24" right="0.25" top="0.1968503937007874" bottom="0.71" header="0.15748031496062992" footer="0.15748031496062992"/>
  <pageSetup fitToHeight="3" horizontalDpi="600" verticalDpi="600" orientation="portrait" paperSize="9" scale="74" r:id="rId1"/>
  <headerFooter alignWithMargins="0">
    <oddFooter>&amp;LTelkom SA Limited Group Annual Report
&amp;D - &amp;T
&amp;A&amp;RPage &amp;P of &amp;N</oddFooter>
  </headerFooter>
  <rowBreaks count="1" manualBreakCount="1">
    <brk id="114" min="1" max="11" man="1"/>
  </rowBreaks>
</worksheet>
</file>

<file path=xl/worksheets/sheet22.xml><?xml version="1.0" encoding="utf-8"?>
<worksheet xmlns="http://schemas.openxmlformats.org/spreadsheetml/2006/main" xmlns:r="http://schemas.openxmlformats.org/officeDocument/2006/relationships">
  <dimension ref="A2:R59"/>
  <sheetViews>
    <sheetView zoomScale="80" zoomScaleNormal="80" zoomScaleSheetLayoutView="85" workbookViewId="0" topLeftCell="A24">
      <selection activeCell="J43" sqref="J43"/>
    </sheetView>
  </sheetViews>
  <sheetFormatPr defaultColWidth="9.140625" defaultRowHeight="12.75"/>
  <cols>
    <col min="1" max="1" width="0.85546875" style="2" customWidth="1"/>
    <col min="2" max="2" width="6.7109375" style="2" customWidth="1"/>
    <col min="3" max="3" width="64.140625" style="6" customWidth="1"/>
    <col min="4" max="5" width="0.85546875" style="6" customWidth="1"/>
    <col min="6" max="6" width="16.7109375" style="2" customWidth="1"/>
    <col min="7" max="9" width="0.85546875" style="6" customWidth="1"/>
    <col min="10" max="10" width="16.7109375" style="2" customWidth="1"/>
    <col min="11" max="13" width="0.85546875" style="6" customWidth="1"/>
    <col min="14" max="14" width="16.7109375" style="2" customWidth="1"/>
    <col min="15" max="16" width="0.85546875" style="6" customWidth="1"/>
    <col min="17" max="19" width="9.140625" style="1" customWidth="1"/>
    <col min="20" max="20" width="15.57421875" style="1" customWidth="1"/>
    <col min="21" max="16384" width="9.140625" style="1" customWidth="1"/>
  </cols>
  <sheetData>
    <row r="1" ht="19.5" customHeight="1"/>
    <row r="2" spans="2:16" ht="19.5" customHeight="1">
      <c r="B2" s="421" t="s">
        <v>749</v>
      </c>
      <c r="C2" s="45"/>
      <c r="D2" s="45"/>
      <c r="E2" s="45"/>
      <c r="F2" s="3"/>
      <c r="G2" s="45"/>
      <c r="H2" s="45"/>
      <c r="I2" s="45"/>
      <c r="J2" s="3"/>
      <c r="K2" s="45"/>
      <c r="L2" s="45"/>
      <c r="M2" s="45"/>
      <c r="N2" s="3"/>
      <c r="O2" s="45"/>
      <c r="P2" s="45"/>
    </row>
    <row r="3" ht="19.5" customHeight="1">
      <c r="B3" s="2" t="s">
        <v>96</v>
      </c>
    </row>
    <row r="4" spans="1:16" s="71" customFormat="1" ht="19.5" customHeight="1" thickBot="1">
      <c r="A4" s="227"/>
      <c r="B4" s="227"/>
      <c r="C4" s="43"/>
      <c r="D4" s="43"/>
      <c r="E4" s="43"/>
      <c r="F4" s="44"/>
      <c r="G4" s="43"/>
      <c r="H4" s="43"/>
      <c r="I4" s="43"/>
      <c r="J4" s="44"/>
      <c r="K4" s="43"/>
      <c r="L4" s="43"/>
      <c r="M4" s="43"/>
      <c r="N4" s="228"/>
      <c r="O4" s="43"/>
      <c r="P4" s="43"/>
    </row>
    <row r="5" spans="1:16" s="71" customFormat="1" ht="15" customHeight="1">
      <c r="A5" s="44"/>
      <c r="B5" s="427"/>
      <c r="C5" s="413"/>
      <c r="D5" s="413"/>
      <c r="E5" s="413"/>
      <c r="F5" s="429" t="s">
        <v>381</v>
      </c>
      <c r="G5" s="413"/>
      <c r="H5" s="413"/>
      <c r="I5" s="413"/>
      <c r="J5" s="429" t="s">
        <v>101</v>
      </c>
      <c r="K5" s="413"/>
      <c r="L5" s="413"/>
      <c r="M5" s="886"/>
      <c r="N5" s="238" t="s">
        <v>101</v>
      </c>
      <c r="O5" s="886"/>
      <c r="P5" s="413"/>
    </row>
    <row r="6" spans="1:16" s="71" customFormat="1" ht="15" customHeight="1">
      <c r="A6" s="44"/>
      <c r="B6" s="27"/>
      <c r="C6" s="414"/>
      <c r="D6" s="414"/>
      <c r="E6" s="414"/>
      <c r="F6" s="500">
        <v>2009</v>
      </c>
      <c r="G6" s="414"/>
      <c r="H6" s="414"/>
      <c r="I6" s="414"/>
      <c r="J6" s="500">
        <v>2008</v>
      </c>
      <c r="K6" s="414"/>
      <c r="L6" s="414"/>
      <c r="M6" s="887"/>
      <c r="N6" s="189">
        <v>2009</v>
      </c>
      <c r="O6" s="887"/>
      <c r="P6" s="414"/>
    </row>
    <row r="7" spans="1:16" s="71" customFormat="1" ht="15" customHeight="1" thickBot="1">
      <c r="A7" s="44"/>
      <c r="B7" s="517"/>
      <c r="C7" s="190"/>
      <c r="D7" s="190"/>
      <c r="E7" s="190"/>
      <c r="F7" s="191" t="s">
        <v>417</v>
      </c>
      <c r="G7" s="190"/>
      <c r="H7" s="190"/>
      <c r="I7" s="190"/>
      <c r="J7" s="191" t="s">
        <v>417</v>
      </c>
      <c r="K7" s="190"/>
      <c r="L7" s="190"/>
      <c r="M7" s="888"/>
      <c r="N7" s="192" t="s">
        <v>417</v>
      </c>
      <c r="O7" s="888"/>
      <c r="P7" s="190"/>
    </row>
    <row r="8" spans="1:16" ht="6" customHeight="1">
      <c r="A8" s="7"/>
      <c r="B8" s="9"/>
      <c r="C8" s="413"/>
      <c r="D8" s="413"/>
      <c r="E8" s="413"/>
      <c r="F8" s="12"/>
      <c r="G8" s="413"/>
      <c r="H8" s="413"/>
      <c r="I8" s="413"/>
      <c r="J8" s="12"/>
      <c r="K8" s="413"/>
      <c r="L8" s="413"/>
      <c r="M8" s="886"/>
      <c r="N8" s="501"/>
      <c r="O8" s="886"/>
      <c r="P8" s="414"/>
    </row>
    <row r="9" spans="1:16" ht="24" customHeight="1">
      <c r="A9" s="14"/>
      <c r="B9" s="229" t="s">
        <v>250</v>
      </c>
      <c r="C9" s="357" t="s">
        <v>188</v>
      </c>
      <c r="D9" s="357"/>
      <c r="E9" s="357"/>
      <c r="F9" s="25"/>
      <c r="G9" s="357"/>
      <c r="H9" s="357"/>
      <c r="I9" s="357"/>
      <c r="J9" s="327"/>
      <c r="K9" s="357"/>
      <c r="L9" s="357"/>
      <c r="M9" s="553"/>
      <c r="N9" s="508"/>
      <c r="O9" s="553"/>
      <c r="P9" s="357"/>
    </row>
    <row r="10" spans="1:16" ht="65.25" customHeight="1">
      <c r="A10" s="14"/>
      <c r="B10" s="229"/>
      <c r="C10" s="240" t="s">
        <v>566</v>
      </c>
      <c r="D10" s="990"/>
      <c r="E10" s="990"/>
      <c r="F10" s="25"/>
      <c r="G10" s="990"/>
      <c r="H10" s="990"/>
      <c r="I10" s="990"/>
      <c r="J10" s="327"/>
      <c r="K10" s="990"/>
      <c r="L10" s="990"/>
      <c r="M10" s="563"/>
      <c r="N10" s="508"/>
      <c r="O10" s="553"/>
      <c r="P10" s="357"/>
    </row>
    <row r="11" spans="1:16" s="20" customFormat="1" ht="23.25" customHeight="1">
      <c r="A11" s="24"/>
      <c r="B11" s="24"/>
      <c r="C11" s="254" t="s">
        <v>567</v>
      </c>
      <c r="D11" s="254"/>
      <c r="E11" s="254"/>
      <c r="F11" s="254"/>
      <c r="G11" s="254"/>
      <c r="H11" s="254"/>
      <c r="I11" s="254"/>
      <c r="J11" s="254"/>
      <c r="K11" s="254"/>
      <c r="L11" s="254"/>
      <c r="M11" s="418"/>
      <c r="N11" s="418"/>
      <c r="O11" s="418"/>
      <c r="P11" s="254"/>
    </row>
    <row r="12" spans="1:16" s="20" customFormat="1" ht="35.25" customHeight="1">
      <c r="A12" s="24"/>
      <c r="B12" s="24"/>
      <c r="C12" s="254" t="s">
        <v>510</v>
      </c>
      <c r="D12" s="254"/>
      <c r="E12" s="254"/>
      <c r="F12" s="254"/>
      <c r="G12" s="254"/>
      <c r="H12" s="254"/>
      <c r="I12" s="254"/>
      <c r="J12" s="254"/>
      <c r="K12" s="254"/>
      <c r="L12" s="254"/>
      <c r="M12" s="418"/>
      <c r="N12" s="418"/>
      <c r="O12" s="418"/>
      <c r="P12" s="254"/>
    </row>
    <row r="13" spans="1:16" s="20" customFormat="1" ht="42" customHeight="1">
      <c r="A13" s="24"/>
      <c r="B13" s="24"/>
      <c r="C13" s="254" t="s">
        <v>483</v>
      </c>
      <c r="D13" s="254"/>
      <c r="E13" s="254"/>
      <c r="F13" s="254"/>
      <c r="G13" s="254"/>
      <c r="H13" s="254"/>
      <c r="I13" s="254"/>
      <c r="J13" s="254"/>
      <c r="K13" s="254"/>
      <c r="L13" s="254"/>
      <c r="M13" s="418"/>
      <c r="N13" s="418"/>
      <c r="O13" s="418"/>
      <c r="P13" s="254"/>
    </row>
    <row r="14" spans="1:16" s="20" customFormat="1" ht="59.25" customHeight="1">
      <c r="A14" s="24"/>
      <c r="B14" s="24"/>
      <c r="C14" s="254" t="s">
        <v>706</v>
      </c>
      <c r="D14" s="254"/>
      <c r="E14" s="254"/>
      <c r="F14" s="254"/>
      <c r="G14" s="254"/>
      <c r="H14" s="254"/>
      <c r="I14" s="254"/>
      <c r="J14" s="254"/>
      <c r="K14" s="254"/>
      <c r="L14" s="254"/>
      <c r="M14" s="418"/>
      <c r="N14" s="418"/>
      <c r="O14" s="418"/>
      <c r="P14" s="254"/>
    </row>
    <row r="15" spans="1:16" s="20" customFormat="1" ht="36.75" customHeight="1">
      <c r="A15" s="24"/>
      <c r="B15" s="24"/>
      <c r="C15" s="254" t="s">
        <v>707</v>
      </c>
      <c r="D15" s="254"/>
      <c r="E15" s="254"/>
      <c r="F15" s="254"/>
      <c r="G15" s="254"/>
      <c r="H15" s="254"/>
      <c r="I15" s="254"/>
      <c r="J15" s="254"/>
      <c r="K15" s="254"/>
      <c r="L15" s="254"/>
      <c r="M15" s="418"/>
      <c r="N15" s="418"/>
      <c r="O15" s="418"/>
      <c r="P15" s="254"/>
    </row>
    <row r="16" spans="1:16" s="20" customFormat="1" ht="45" customHeight="1" hidden="1">
      <c r="A16" s="24"/>
      <c r="B16" s="24"/>
      <c r="C16" s="254" t="s">
        <v>503</v>
      </c>
      <c r="D16" s="254"/>
      <c r="E16" s="254"/>
      <c r="F16" s="254"/>
      <c r="G16" s="254"/>
      <c r="H16" s="254"/>
      <c r="I16" s="254"/>
      <c r="J16" s="254"/>
      <c r="K16" s="254"/>
      <c r="L16" s="254"/>
      <c r="M16" s="418"/>
      <c r="N16" s="418"/>
      <c r="O16" s="418"/>
      <c r="P16" s="254"/>
    </row>
    <row r="17" spans="1:16" s="20" customFormat="1" ht="7.5" customHeight="1">
      <c r="A17" s="24"/>
      <c r="B17" s="24"/>
      <c r="C17" s="254"/>
      <c r="D17" s="254"/>
      <c r="E17" s="254"/>
      <c r="F17" s="254"/>
      <c r="G17" s="254"/>
      <c r="H17" s="254"/>
      <c r="I17" s="254"/>
      <c r="J17" s="254"/>
      <c r="K17" s="254"/>
      <c r="L17" s="254"/>
      <c r="M17" s="418"/>
      <c r="N17" s="418"/>
      <c r="O17" s="418"/>
      <c r="P17" s="254"/>
    </row>
    <row r="18" spans="1:16" s="20" customFormat="1" ht="30" customHeight="1">
      <c r="A18" s="24"/>
      <c r="B18" s="24"/>
      <c r="C18" s="988" t="s">
        <v>358</v>
      </c>
      <c r="D18" s="988"/>
      <c r="E18" s="988"/>
      <c r="F18" s="25"/>
      <c r="G18" s="988"/>
      <c r="H18" s="988"/>
      <c r="I18" s="988"/>
      <c r="J18" s="25"/>
      <c r="K18" s="988"/>
      <c r="L18" s="988"/>
      <c r="M18" s="991"/>
      <c r="N18" s="196"/>
      <c r="O18" s="889"/>
      <c r="P18" s="415"/>
    </row>
    <row r="19" spans="1:16" s="20" customFormat="1" ht="19.5" customHeight="1">
      <c r="A19" s="24"/>
      <c r="B19" s="24"/>
      <c r="C19" s="250" t="s">
        <v>359</v>
      </c>
      <c r="D19" s="250"/>
      <c r="E19" s="250"/>
      <c r="F19" s="25">
        <v>35940</v>
      </c>
      <c r="G19" s="250"/>
      <c r="H19" s="250"/>
      <c r="I19" s="250"/>
      <c r="J19" s="25">
        <v>17598</v>
      </c>
      <c r="K19" s="250"/>
      <c r="L19" s="250"/>
      <c r="M19" s="992"/>
      <c r="N19" s="196">
        <v>18706</v>
      </c>
      <c r="O19" s="890"/>
      <c r="P19" s="27"/>
    </row>
    <row r="20" spans="1:16" s="20" customFormat="1" ht="19.5" customHeight="1">
      <c r="A20" s="24"/>
      <c r="B20" s="24"/>
      <c r="C20" s="255" t="s">
        <v>708</v>
      </c>
      <c r="D20" s="255"/>
      <c r="E20" s="855"/>
      <c r="F20" s="29">
        <v>33642</v>
      </c>
      <c r="G20" s="891"/>
      <c r="H20" s="25"/>
      <c r="I20" s="855"/>
      <c r="J20" s="29">
        <v>16554</v>
      </c>
      <c r="K20" s="891"/>
      <c r="L20" s="25"/>
      <c r="M20" s="892"/>
      <c r="N20" s="447">
        <v>17026</v>
      </c>
      <c r="O20" s="893"/>
      <c r="P20" s="28"/>
    </row>
    <row r="21" spans="1:16" s="20" customFormat="1" ht="19.5" customHeight="1">
      <c r="A21" s="24"/>
      <c r="B21" s="24"/>
      <c r="C21" s="255" t="s">
        <v>387</v>
      </c>
      <c r="D21" s="255"/>
      <c r="E21" s="847"/>
      <c r="F21" s="25">
        <v>1900</v>
      </c>
      <c r="G21" s="846"/>
      <c r="H21" s="25"/>
      <c r="I21" s="847"/>
      <c r="J21" s="25">
        <v>813</v>
      </c>
      <c r="K21" s="846"/>
      <c r="L21" s="25"/>
      <c r="M21" s="849"/>
      <c r="N21" s="196">
        <v>818</v>
      </c>
      <c r="O21" s="894"/>
      <c r="P21" s="28"/>
    </row>
    <row r="22" spans="1:16" s="20" customFormat="1" ht="19.5" customHeight="1">
      <c r="A22" s="24"/>
      <c r="B22" s="24"/>
      <c r="C22" s="255" t="s">
        <v>416</v>
      </c>
      <c r="D22" s="255"/>
      <c r="E22" s="847"/>
      <c r="F22" s="25">
        <v>1299</v>
      </c>
      <c r="G22" s="846"/>
      <c r="H22" s="25"/>
      <c r="I22" s="847"/>
      <c r="J22" s="25">
        <v>663</v>
      </c>
      <c r="K22" s="846"/>
      <c r="L22" s="25"/>
      <c r="M22" s="849"/>
      <c r="N22" s="196">
        <v>894</v>
      </c>
      <c r="O22" s="894"/>
      <c r="P22" s="28"/>
    </row>
    <row r="23" spans="1:16" s="20" customFormat="1" ht="19.5" customHeight="1">
      <c r="A23" s="24"/>
      <c r="B23" s="24"/>
      <c r="C23" s="904" t="s">
        <v>592</v>
      </c>
      <c r="D23" s="255"/>
      <c r="E23" s="847"/>
      <c r="F23" s="231">
        <v>194</v>
      </c>
      <c r="G23" s="846"/>
      <c r="H23" s="25"/>
      <c r="I23" s="847"/>
      <c r="J23" s="231">
        <v>63</v>
      </c>
      <c r="K23" s="846"/>
      <c r="L23" s="25"/>
      <c r="M23" s="849"/>
      <c r="N23" s="443">
        <v>234</v>
      </c>
      <c r="O23" s="894"/>
      <c r="P23" s="28"/>
    </row>
    <row r="24" spans="1:16" s="20" customFormat="1" ht="19.5" customHeight="1">
      <c r="A24" s="24"/>
      <c r="B24" s="24"/>
      <c r="C24" s="904" t="s">
        <v>504</v>
      </c>
      <c r="D24" s="255"/>
      <c r="E24" s="847"/>
      <c r="F24" s="232">
        <v>1105</v>
      </c>
      <c r="G24" s="846"/>
      <c r="H24" s="25"/>
      <c r="I24" s="847"/>
      <c r="J24" s="232">
        <v>600</v>
      </c>
      <c r="K24" s="846"/>
      <c r="L24" s="25"/>
      <c r="M24" s="849"/>
      <c r="N24" s="445">
        <v>660</v>
      </c>
      <c r="O24" s="894"/>
      <c r="P24" s="28"/>
    </row>
    <row r="25" spans="1:16" s="20" customFormat="1" ht="19.5" customHeight="1">
      <c r="A25" s="24"/>
      <c r="B25" s="24"/>
      <c r="C25" s="255" t="s">
        <v>568</v>
      </c>
      <c r="D25" s="255"/>
      <c r="E25" s="895"/>
      <c r="F25" s="362">
        <v>-901</v>
      </c>
      <c r="G25" s="896"/>
      <c r="H25" s="25"/>
      <c r="I25" s="895"/>
      <c r="J25" s="362">
        <v>-432</v>
      </c>
      <c r="K25" s="896"/>
      <c r="L25" s="25"/>
      <c r="M25" s="897"/>
      <c r="N25" s="452">
        <v>-32</v>
      </c>
      <c r="O25" s="898"/>
      <c r="P25" s="28"/>
    </row>
    <row r="26" spans="1:16" s="20" customFormat="1" ht="19.5" customHeight="1" hidden="1">
      <c r="A26" s="24"/>
      <c r="B26" s="24"/>
      <c r="C26" s="256" t="s">
        <v>277</v>
      </c>
      <c r="D26" s="255"/>
      <c r="E26" s="25"/>
      <c r="F26" s="25">
        <v>26174</v>
      </c>
      <c r="G26" s="25"/>
      <c r="H26" s="25"/>
      <c r="I26" s="25"/>
      <c r="J26" s="25">
        <v>12297</v>
      </c>
      <c r="K26" s="25"/>
      <c r="L26" s="25"/>
      <c r="M26" s="514"/>
      <c r="N26" s="196">
        <v>0</v>
      </c>
      <c r="O26" s="514"/>
      <c r="P26" s="28"/>
    </row>
    <row r="27" spans="1:16" s="20" customFormat="1" ht="19.5" customHeight="1" hidden="1">
      <c r="A27" s="24"/>
      <c r="B27" s="24"/>
      <c r="C27" s="255" t="s">
        <v>92</v>
      </c>
      <c r="D27" s="256"/>
      <c r="E27" s="25"/>
      <c r="F27" s="231">
        <v>27594</v>
      </c>
      <c r="G27" s="25"/>
      <c r="H27" s="25"/>
      <c r="I27" s="25"/>
      <c r="J27" s="231">
        <v>13008</v>
      </c>
      <c r="K27" s="25"/>
      <c r="L27" s="25"/>
      <c r="M27" s="514"/>
      <c r="N27" s="443">
        <v>0</v>
      </c>
      <c r="O27" s="514"/>
      <c r="P27" s="30"/>
    </row>
    <row r="28" spans="1:16" s="20" customFormat="1" ht="19.5" customHeight="1" hidden="1">
      <c r="A28" s="24"/>
      <c r="B28" s="24"/>
      <c r="C28" s="255" t="s">
        <v>416</v>
      </c>
      <c r="D28" s="255"/>
      <c r="E28" s="25"/>
      <c r="F28" s="233">
        <v>123</v>
      </c>
      <c r="G28" s="25"/>
      <c r="H28" s="25"/>
      <c r="I28" s="25"/>
      <c r="J28" s="233">
        <v>60</v>
      </c>
      <c r="K28" s="25"/>
      <c r="L28" s="25"/>
      <c r="M28" s="514"/>
      <c r="N28" s="444">
        <v>0</v>
      </c>
      <c r="O28" s="514"/>
      <c r="P28" s="28"/>
    </row>
    <row r="29" spans="1:16" s="20" customFormat="1" ht="19.5" customHeight="1" hidden="1">
      <c r="A29" s="24"/>
      <c r="B29" s="24"/>
      <c r="C29" s="255" t="s">
        <v>360</v>
      </c>
      <c r="D29" s="256"/>
      <c r="E29" s="25"/>
      <c r="F29" s="232">
        <v>-1543</v>
      </c>
      <c r="G29" s="25"/>
      <c r="H29" s="25"/>
      <c r="I29" s="25"/>
      <c r="J29" s="232">
        <v>-771</v>
      </c>
      <c r="K29" s="25"/>
      <c r="L29" s="25"/>
      <c r="M29" s="514"/>
      <c r="N29" s="445">
        <v>0</v>
      </c>
      <c r="O29" s="514"/>
      <c r="P29" s="30"/>
    </row>
    <row r="30" spans="1:16" s="20" customFormat="1" ht="19.5" customHeight="1">
      <c r="A30" s="24"/>
      <c r="B30" s="24"/>
      <c r="C30" s="256"/>
      <c r="D30" s="255"/>
      <c r="E30" s="25"/>
      <c r="F30" s="25"/>
      <c r="G30" s="25"/>
      <c r="H30" s="25"/>
      <c r="I30" s="25"/>
      <c r="J30" s="25"/>
      <c r="K30" s="25"/>
      <c r="L30" s="25"/>
      <c r="M30" s="514"/>
      <c r="N30" s="196"/>
      <c r="O30" s="514"/>
      <c r="P30" s="28"/>
    </row>
    <row r="31" spans="1:16" s="20" customFormat="1" ht="19.5" customHeight="1">
      <c r="A31" s="24"/>
      <c r="B31" s="24"/>
      <c r="C31" s="256" t="s">
        <v>361</v>
      </c>
      <c r="D31" s="255"/>
      <c r="E31" s="25"/>
      <c r="F31" s="25">
        <v>7247</v>
      </c>
      <c r="G31" s="25"/>
      <c r="H31" s="25"/>
      <c r="I31" s="25"/>
      <c r="J31" s="25">
        <v>4038</v>
      </c>
      <c r="K31" s="25"/>
      <c r="L31" s="25"/>
      <c r="M31" s="514"/>
      <c r="N31" s="196">
        <v>2628</v>
      </c>
      <c r="O31" s="514"/>
      <c r="P31" s="28"/>
    </row>
    <row r="32" spans="1:16" s="20" customFormat="1" ht="19.5" customHeight="1">
      <c r="A32" s="24"/>
      <c r="B32" s="24"/>
      <c r="C32" s="255" t="s">
        <v>708</v>
      </c>
      <c r="D32" s="256"/>
      <c r="E32" s="855"/>
      <c r="F32" s="29">
        <v>9220</v>
      </c>
      <c r="G32" s="891"/>
      <c r="H32" s="25"/>
      <c r="I32" s="855"/>
      <c r="J32" s="29">
        <v>4726</v>
      </c>
      <c r="K32" s="891"/>
      <c r="L32" s="25"/>
      <c r="M32" s="892"/>
      <c r="N32" s="447">
        <v>3862</v>
      </c>
      <c r="O32" s="893"/>
      <c r="P32" s="30"/>
    </row>
    <row r="33" spans="1:16" s="20" customFormat="1" ht="19.5" customHeight="1">
      <c r="A33" s="24"/>
      <c r="B33" s="24"/>
      <c r="C33" s="255" t="s">
        <v>387</v>
      </c>
      <c r="D33" s="256"/>
      <c r="E33" s="847"/>
      <c r="F33" s="25">
        <v>-522</v>
      </c>
      <c r="G33" s="846"/>
      <c r="H33" s="25"/>
      <c r="I33" s="847"/>
      <c r="J33" s="25">
        <v>-265</v>
      </c>
      <c r="K33" s="846"/>
      <c r="L33" s="25"/>
      <c r="M33" s="849"/>
      <c r="N33" s="196">
        <v>-371</v>
      </c>
      <c r="O33" s="894"/>
      <c r="P33" s="30"/>
    </row>
    <row r="34" spans="1:16" s="20" customFormat="1" ht="19.5" customHeight="1">
      <c r="A34" s="24"/>
      <c r="B34" s="24"/>
      <c r="C34" s="255" t="s">
        <v>416</v>
      </c>
      <c r="D34" s="256"/>
      <c r="E34" s="847"/>
      <c r="F34" s="25">
        <v>-1833</v>
      </c>
      <c r="G34" s="846"/>
      <c r="H34" s="25"/>
      <c r="I34" s="847"/>
      <c r="J34" s="25">
        <v>-789</v>
      </c>
      <c r="K34" s="846"/>
      <c r="L34" s="25"/>
      <c r="M34" s="849"/>
      <c r="N34" s="196">
        <v>-691</v>
      </c>
      <c r="O34" s="894"/>
      <c r="P34" s="30"/>
    </row>
    <row r="35" spans="1:16" s="20" customFormat="1" ht="19.5" customHeight="1">
      <c r="A35" s="24"/>
      <c r="B35" s="24"/>
      <c r="C35" s="904" t="s">
        <v>592</v>
      </c>
      <c r="D35" s="255"/>
      <c r="E35" s="847"/>
      <c r="F35" s="231">
        <v>-178</v>
      </c>
      <c r="G35" s="846"/>
      <c r="H35" s="25"/>
      <c r="I35" s="847"/>
      <c r="J35" s="231">
        <v>-105</v>
      </c>
      <c r="K35" s="846"/>
      <c r="L35" s="25"/>
      <c r="M35" s="849"/>
      <c r="N35" s="443">
        <v>-41</v>
      </c>
      <c r="O35" s="894"/>
      <c r="P35" s="28"/>
    </row>
    <row r="36" spans="1:16" s="20" customFormat="1" ht="19.5" customHeight="1">
      <c r="A36" s="24"/>
      <c r="B36" s="24"/>
      <c r="C36" s="904" t="s">
        <v>504</v>
      </c>
      <c r="D36" s="255"/>
      <c r="E36" s="847"/>
      <c r="F36" s="232">
        <v>-1655</v>
      </c>
      <c r="G36" s="846"/>
      <c r="H36" s="25"/>
      <c r="I36" s="847"/>
      <c r="J36" s="232">
        <v>-684</v>
      </c>
      <c r="K36" s="846"/>
      <c r="L36" s="25"/>
      <c r="M36" s="849"/>
      <c r="N36" s="445">
        <v>-650</v>
      </c>
      <c r="O36" s="894"/>
      <c r="P36" s="28"/>
    </row>
    <row r="37" spans="1:16" s="20" customFormat="1" ht="19.5" customHeight="1">
      <c r="A37" s="24"/>
      <c r="B37" s="24"/>
      <c r="C37" s="255" t="s">
        <v>569</v>
      </c>
      <c r="D37" s="256"/>
      <c r="E37" s="895"/>
      <c r="F37" s="362">
        <v>382</v>
      </c>
      <c r="G37" s="896"/>
      <c r="H37" s="25"/>
      <c r="I37" s="895"/>
      <c r="J37" s="362">
        <v>366</v>
      </c>
      <c r="K37" s="896"/>
      <c r="L37" s="25"/>
      <c r="M37" s="897"/>
      <c r="N37" s="452">
        <v>-172</v>
      </c>
      <c r="O37" s="898"/>
      <c r="P37" s="30"/>
    </row>
    <row r="38" spans="1:16" s="20" customFormat="1" ht="19.5" customHeight="1" hidden="1">
      <c r="A38" s="24"/>
      <c r="B38" s="24"/>
      <c r="C38" s="256" t="s">
        <v>277</v>
      </c>
      <c r="D38" s="255"/>
      <c r="E38" s="25"/>
      <c r="F38" s="25">
        <v>5535</v>
      </c>
      <c r="G38" s="25"/>
      <c r="H38" s="25"/>
      <c r="I38" s="25"/>
      <c r="J38" s="25">
        <v>3142</v>
      </c>
      <c r="K38" s="25"/>
      <c r="L38" s="25"/>
      <c r="M38" s="514"/>
      <c r="N38" s="196">
        <v>0</v>
      </c>
      <c r="O38" s="514"/>
      <c r="P38" s="28"/>
    </row>
    <row r="39" spans="1:16" s="20" customFormat="1" ht="19.5" customHeight="1" hidden="1">
      <c r="A39" s="24"/>
      <c r="B39" s="24"/>
      <c r="C39" s="255" t="s">
        <v>92</v>
      </c>
      <c r="D39" s="255"/>
      <c r="E39" s="25"/>
      <c r="F39" s="231">
        <v>6009</v>
      </c>
      <c r="G39" s="25"/>
      <c r="H39" s="25"/>
      <c r="I39" s="25"/>
      <c r="J39" s="231">
        <v>3220</v>
      </c>
      <c r="K39" s="25"/>
      <c r="L39" s="25"/>
      <c r="M39" s="514"/>
      <c r="N39" s="443">
        <v>0</v>
      </c>
      <c r="O39" s="514"/>
      <c r="P39" s="28"/>
    </row>
    <row r="40" spans="1:16" s="20" customFormat="1" ht="19.5" customHeight="1" hidden="1">
      <c r="A40" s="24"/>
      <c r="B40" s="24"/>
      <c r="C40" s="255" t="s">
        <v>416</v>
      </c>
      <c r="D40" s="256"/>
      <c r="E40" s="25"/>
      <c r="F40" s="233">
        <v>-474</v>
      </c>
      <c r="G40" s="25"/>
      <c r="H40" s="25"/>
      <c r="I40" s="25"/>
      <c r="J40" s="233">
        <v>-78</v>
      </c>
      <c r="K40" s="25"/>
      <c r="L40" s="25"/>
      <c r="M40" s="514"/>
      <c r="N40" s="444">
        <v>0</v>
      </c>
      <c r="O40" s="514"/>
      <c r="P40" s="30"/>
    </row>
    <row r="41" spans="1:16" s="20" customFormat="1" ht="19.5" customHeight="1" hidden="1">
      <c r="A41" s="24"/>
      <c r="B41" s="24"/>
      <c r="C41" s="255" t="s">
        <v>360</v>
      </c>
      <c r="D41" s="256"/>
      <c r="E41" s="25"/>
      <c r="F41" s="232">
        <v>-430</v>
      </c>
      <c r="G41" s="25"/>
      <c r="H41" s="25"/>
      <c r="I41" s="25"/>
      <c r="J41" s="232">
        <v>-369</v>
      </c>
      <c r="K41" s="25"/>
      <c r="L41" s="25"/>
      <c r="M41" s="514"/>
      <c r="N41" s="445">
        <v>0</v>
      </c>
      <c r="O41" s="514"/>
      <c r="P41" s="30"/>
    </row>
    <row r="42" spans="1:16" ht="19.5" customHeight="1">
      <c r="A42" s="14"/>
      <c r="B42" s="16"/>
      <c r="C42" s="256"/>
      <c r="D42" s="256"/>
      <c r="E42" s="25"/>
      <c r="F42" s="25"/>
      <c r="G42" s="25"/>
      <c r="H42" s="25"/>
      <c r="I42" s="25"/>
      <c r="J42" s="25"/>
      <c r="K42" s="25"/>
      <c r="L42" s="25"/>
      <c r="M42" s="514"/>
      <c r="N42" s="196"/>
      <c r="O42" s="514"/>
      <c r="P42" s="30"/>
    </row>
    <row r="43" spans="1:16" ht="19.5" customHeight="1">
      <c r="A43" s="14"/>
      <c r="B43" s="16"/>
      <c r="C43" s="246" t="s">
        <v>505</v>
      </c>
      <c r="D43" s="255"/>
      <c r="E43" s="25"/>
      <c r="F43" s="25"/>
      <c r="G43" s="25"/>
      <c r="H43" s="25"/>
      <c r="I43" s="25"/>
      <c r="J43" s="25"/>
      <c r="K43" s="25"/>
      <c r="L43" s="25"/>
      <c r="M43" s="514"/>
      <c r="N43" s="196"/>
      <c r="O43" s="514"/>
      <c r="P43" s="28"/>
    </row>
    <row r="44" spans="1:16" s="20" customFormat="1" ht="19.5" customHeight="1">
      <c r="A44" s="24"/>
      <c r="B44" s="24"/>
      <c r="C44" s="255" t="s">
        <v>506</v>
      </c>
      <c r="D44" s="255"/>
      <c r="E44" s="25"/>
      <c r="F44" s="25">
        <v>7248</v>
      </c>
      <c r="G44" s="25"/>
      <c r="H44" s="25"/>
      <c r="I44" s="25"/>
      <c r="J44" s="25">
        <v>4038</v>
      </c>
      <c r="K44" s="25"/>
      <c r="L44" s="25"/>
      <c r="M44" s="514"/>
      <c r="N44" s="196">
        <v>2628</v>
      </c>
      <c r="O44" s="514"/>
      <c r="P44" s="28"/>
    </row>
    <row r="45" spans="1:16" s="20" customFormat="1" ht="19.5" customHeight="1">
      <c r="A45" s="24"/>
      <c r="B45" s="24"/>
      <c r="C45" s="255" t="s">
        <v>507</v>
      </c>
      <c r="D45" s="990"/>
      <c r="E45" s="25"/>
      <c r="F45" s="25">
        <v>0</v>
      </c>
      <c r="G45" s="25"/>
      <c r="H45" s="25"/>
      <c r="I45" s="25"/>
      <c r="J45" s="25">
        <v>0</v>
      </c>
      <c r="K45" s="25"/>
      <c r="L45" s="25"/>
      <c r="M45" s="514"/>
      <c r="N45" s="196">
        <v>18603</v>
      </c>
      <c r="O45" s="514"/>
      <c r="P45" s="357"/>
    </row>
    <row r="46" spans="1:16" s="20" customFormat="1" ht="19.5" customHeight="1">
      <c r="A46" s="24"/>
      <c r="B46" s="24"/>
      <c r="C46" s="255" t="s">
        <v>511</v>
      </c>
      <c r="D46" s="990"/>
      <c r="E46" s="25"/>
      <c r="F46" s="25">
        <v>0</v>
      </c>
      <c r="G46" s="25"/>
      <c r="H46" s="25"/>
      <c r="I46" s="25"/>
      <c r="J46" s="25">
        <v>0</v>
      </c>
      <c r="K46" s="25"/>
      <c r="L46" s="25"/>
      <c r="M46" s="514"/>
      <c r="N46" s="196">
        <v>-946</v>
      </c>
      <c r="O46" s="514"/>
      <c r="P46" s="357"/>
    </row>
    <row r="47" spans="1:16" s="20" customFormat="1" ht="19.5" customHeight="1">
      <c r="A47" s="24"/>
      <c r="B47" s="24"/>
      <c r="C47" s="255" t="s">
        <v>512</v>
      </c>
      <c r="D47" s="990"/>
      <c r="E47" s="25"/>
      <c r="F47" s="362">
        <v>-501</v>
      </c>
      <c r="G47" s="25"/>
      <c r="H47" s="25"/>
      <c r="I47" s="25"/>
      <c r="J47" s="362">
        <v>-34</v>
      </c>
      <c r="K47" s="25"/>
      <c r="L47" s="25"/>
      <c r="M47" s="514"/>
      <c r="N47" s="452">
        <v>-2148</v>
      </c>
      <c r="O47" s="514"/>
      <c r="P47" s="357"/>
    </row>
    <row r="48" spans="1:16" s="20" customFormat="1" ht="19.5" customHeight="1">
      <c r="A48" s="24"/>
      <c r="B48" s="24"/>
      <c r="C48" s="255" t="s">
        <v>479</v>
      </c>
      <c r="D48" s="990"/>
      <c r="E48" s="25"/>
      <c r="F48" s="25">
        <v>6747</v>
      </c>
      <c r="G48" s="25"/>
      <c r="H48" s="25"/>
      <c r="I48" s="25"/>
      <c r="J48" s="25">
        <v>4004</v>
      </c>
      <c r="K48" s="25"/>
      <c r="L48" s="25"/>
      <c r="M48" s="514"/>
      <c r="N48" s="196">
        <v>18137</v>
      </c>
      <c r="O48" s="514"/>
      <c r="P48" s="357"/>
    </row>
    <row r="49" spans="1:16" s="20" customFormat="1" ht="19.5" customHeight="1">
      <c r="A49" s="24"/>
      <c r="B49" s="24"/>
      <c r="C49" s="255" t="s">
        <v>777</v>
      </c>
      <c r="D49" s="990"/>
      <c r="E49" s="25"/>
      <c r="F49" s="25">
        <v>181</v>
      </c>
      <c r="G49" s="25"/>
      <c r="H49" s="25"/>
      <c r="I49" s="25"/>
      <c r="J49" s="25">
        <v>124</v>
      </c>
      <c r="K49" s="25"/>
      <c r="L49" s="25"/>
      <c r="M49" s="514"/>
      <c r="N49" s="196">
        <v>280</v>
      </c>
      <c r="O49" s="514"/>
      <c r="P49" s="357"/>
    </row>
    <row r="50" spans="1:16" s="20" customFormat="1" ht="19.5" customHeight="1">
      <c r="A50" s="24"/>
      <c r="B50" s="24"/>
      <c r="C50" s="255" t="s">
        <v>513</v>
      </c>
      <c r="D50" s="990"/>
      <c r="E50" s="25"/>
      <c r="F50" s="25">
        <v>0</v>
      </c>
      <c r="G50" s="25"/>
      <c r="H50" s="25"/>
      <c r="I50" s="25"/>
      <c r="J50" s="25">
        <v>0</v>
      </c>
      <c r="K50" s="25"/>
      <c r="L50" s="25"/>
      <c r="M50" s="514"/>
      <c r="N50" s="196">
        <v>25688</v>
      </c>
      <c r="O50" s="514"/>
      <c r="P50" s="357"/>
    </row>
    <row r="51" spans="1:16" s="20" customFormat="1" ht="19.5" customHeight="1">
      <c r="A51" s="24"/>
      <c r="B51" s="24"/>
      <c r="C51" s="255" t="s">
        <v>234</v>
      </c>
      <c r="D51" s="255"/>
      <c r="E51" s="25"/>
      <c r="F51" s="25">
        <v>-2843</v>
      </c>
      <c r="G51" s="25"/>
      <c r="H51" s="25"/>
      <c r="I51" s="25"/>
      <c r="J51" s="25">
        <v>-693</v>
      </c>
      <c r="K51" s="25"/>
      <c r="L51" s="25"/>
      <c r="M51" s="514"/>
      <c r="N51" s="196">
        <v>-793</v>
      </c>
      <c r="O51" s="514"/>
      <c r="P51" s="28"/>
    </row>
    <row r="52" spans="1:16" s="20" customFormat="1" ht="19.5" customHeight="1" thickBot="1">
      <c r="A52" s="24"/>
      <c r="B52" s="24"/>
      <c r="C52" s="256" t="s">
        <v>508</v>
      </c>
      <c r="D52" s="255"/>
      <c r="E52" s="25"/>
      <c r="F52" s="234">
        <v>4085</v>
      </c>
      <c r="G52" s="25"/>
      <c r="H52" s="25"/>
      <c r="I52" s="25"/>
      <c r="J52" s="234">
        <v>3435</v>
      </c>
      <c r="K52" s="25"/>
      <c r="L52" s="25"/>
      <c r="M52" s="514"/>
      <c r="N52" s="511">
        <v>43312</v>
      </c>
      <c r="O52" s="514"/>
      <c r="P52" s="28"/>
    </row>
    <row r="53" spans="1:16" ht="19.5" customHeight="1" thickBot="1">
      <c r="A53" s="195"/>
      <c r="B53" s="66"/>
      <c r="C53" s="417"/>
      <c r="D53" s="33"/>
      <c r="E53" s="33"/>
      <c r="F53" s="33"/>
      <c r="G53" s="33"/>
      <c r="H53" s="33"/>
      <c r="I53" s="33"/>
      <c r="J53" s="34"/>
      <c r="K53" s="33"/>
      <c r="L53" s="33"/>
      <c r="M53" s="561"/>
      <c r="N53" s="561"/>
      <c r="O53" s="561"/>
      <c r="P53" s="33"/>
    </row>
    <row r="54" spans="2:16" ht="19.5" customHeight="1" hidden="1">
      <c r="B54" s="416"/>
      <c r="C54" s="256" t="s">
        <v>362</v>
      </c>
      <c r="D54" s="30"/>
      <c r="E54" s="30"/>
      <c r="F54" s="25">
        <v>0</v>
      </c>
      <c r="G54" s="30"/>
      <c r="H54" s="30"/>
      <c r="I54" s="30"/>
      <c r="J54" s="25">
        <v>0</v>
      </c>
      <c r="K54" s="30"/>
      <c r="L54" s="30"/>
      <c r="M54" s="30"/>
      <c r="N54" s="25">
        <v>0</v>
      </c>
      <c r="O54" s="30"/>
      <c r="P54" s="30"/>
    </row>
    <row r="55" spans="2:16" ht="19.5" customHeight="1" hidden="1">
      <c r="B55" s="39"/>
      <c r="C55" s="256" t="s">
        <v>363</v>
      </c>
      <c r="D55" s="30"/>
      <c r="E55" s="30"/>
      <c r="F55" s="25">
        <v>3</v>
      </c>
      <c r="G55" s="30"/>
      <c r="H55" s="30"/>
      <c r="I55" s="30"/>
      <c r="J55" s="25">
        <v>0</v>
      </c>
      <c r="K55" s="30"/>
      <c r="L55" s="30"/>
      <c r="M55" s="30"/>
      <c r="N55" s="26">
        <v>0</v>
      </c>
      <c r="O55" s="30"/>
      <c r="P55" s="30"/>
    </row>
    <row r="56" spans="2:16" ht="19.5" customHeight="1">
      <c r="B56" s="39"/>
      <c r="C56" s="256"/>
      <c r="D56" s="30"/>
      <c r="E56" s="30"/>
      <c r="F56" s="26"/>
      <c r="G56" s="30"/>
      <c r="H56" s="30"/>
      <c r="I56" s="30"/>
      <c r="J56" s="25"/>
      <c r="K56" s="30"/>
      <c r="L56" s="30"/>
      <c r="M56" s="30"/>
      <c r="N56" s="26"/>
      <c r="O56" s="30"/>
      <c r="P56" s="30"/>
    </row>
    <row r="57" spans="2:16" ht="45.75" customHeight="1" hidden="1">
      <c r="B57" s="39"/>
      <c r="C57" s="1039" t="s">
        <v>364</v>
      </c>
      <c r="D57" s="1039"/>
      <c r="E57" s="1039"/>
      <c r="F57" s="1039"/>
      <c r="G57" s="1039"/>
      <c r="H57" s="1039"/>
      <c r="I57" s="1039"/>
      <c r="J57" s="1039"/>
      <c r="K57" s="30"/>
      <c r="L57" s="30"/>
      <c r="M57" s="30"/>
      <c r="N57" s="26"/>
      <c r="O57" s="30"/>
      <c r="P57" s="30"/>
    </row>
    <row r="58" spans="2:16" ht="44.25" customHeight="1" hidden="1">
      <c r="B58" s="39"/>
      <c r="C58" s="1039" t="s">
        <v>365</v>
      </c>
      <c r="D58" s="1039"/>
      <c r="E58" s="1039"/>
      <c r="F58" s="1039"/>
      <c r="G58" s="1039"/>
      <c r="H58" s="1039"/>
      <c r="I58" s="1039"/>
      <c r="J58" s="1039"/>
      <c r="K58" s="30"/>
      <c r="L58" s="30"/>
      <c r="M58" s="30"/>
      <c r="N58" s="26"/>
      <c r="O58" s="30"/>
      <c r="P58" s="30"/>
    </row>
    <row r="59" spans="2:18" ht="15">
      <c r="B59" s="41"/>
      <c r="C59" s="43"/>
      <c r="D59" s="43"/>
      <c r="E59" s="43"/>
      <c r="F59" s="52"/>
      <c r="G59" s="414"/>
      <c r="H59" s="414"/>
      <c r="I59" s="414"/>
      <c r="J59" s="52"/>
      <c r="K59" s="414"/>
      <c r="L59" s="414"/>
      <c r="M59" s="414"/>
      <c r="N59" s="52"/>
      <c r="O59" s="43"/>
      <c r="P59" s="43"/>
      <c r="Q59" s="21"/>
      <c r="R59" s="21"/>
    </row>
  </sheetData>
  <mergeCells count="2">
    <mergeCell ref="C57:J57"/>
    <mergeCell ref="C58:J58"/>
  </mergeCells>
  <printOptions/>
  <pageMargins left="0.22" right="0.11811023622047245" top="0.1968503937007874" bottom="0.66" header="0.15748031496062992" footer="0.15748031496062992"/>
  <pageSetup fitToHeight="3" horizontalDpi="600" verticalDpi="600" orientation="portrait" paperSize="9" scale="75" r:id="rId2"/>
  <headerFooter alignWithMargins="0">
    <oddFooter>&amp;LTelkom SA Limited Group Annual Report
&amp;D - &amp;T
&amp;A&amp;RPage &amp;P of &amp;N</oddFooter>
  </headerFooter>
  <drawing r:id="rId1"/>
</worksheet>
</file>

<file path=xl/worksheets/sheet23.xml><?xml version="1.0" encoding="utf-8"?>
<worksheet xmlns="http://schemas.openxmlformats.org/spreadsheetml/2006/main" xmlns:r="http://schemas.openxmlformats.org/officeDocument/2006/relationships">
  <dimension ref="A2:J68"/>
  <sheetViews>
    <sheetView zoomScale="80" zoomScaleNormal="80" zoomScaleSheetLayoutView="75" workbookViewId="0" topLeftCell="A4">
      <selection activeCell="C42" sqref="C42"/>
    </sheetView>
  </sheetViews>
  <sheetFormatPr defaultColWidth="9.140625" defaultRowHeight="12.75"/>
  <cols>
    <col min="1" max="1" width="0.85546875" style="2" customWidth="1"/>
    <col min="2" max="2" width="5.421875" style="2" customWidth="1"/>
    <col min="3" max="3" width="57.140625" style="6" customWidth="1"/>
    <col min="4" max="4" width="0.85546875" style="6" customWidth="1"/>
    <col min="5" max="5" width="16.7109375" style="2" customWidth="1"/>
    <col min="6" max="6" width="0.85546875" style="6" customWidth="1"/>
    <col min="7" max="7" width="16.7109375" style="2" customWidth="1"/>
    <col min="8" max="8" width="0.85546875" style="6" customWidth="1"/>
    <col min="9" max="9" width="16.7109375" style="44" customWidth="1"/>
    <col min="10" max="10" width="0.85546875" style="1" customWidth="1"/>
    <col min="11" max="16384" width="9.140625" style="1" customWidth="1"/>
  </cols>
  <sheetData>
    <row r="1" ht="19.5" customHeight="1"/>
    <row r="2" spans="2:9" ht="19.5" customHeight="1">
      <c r="B2" s="421" t="s">
        <v>749</v>
      </c>
      <c r="C2" s="45"/>
      <c r="D2" s="45"/>
      <c r="E2" s="3"/>
      <c r="F2" s="45"/>
      <c r="G2" s="3"/>
      <c r="H2" s="45"/>
      <c r="I2" s="27"/>
    </row>
    <row r="3" ht="19.5" customHeight="1">
      <c r="B3" s="2" t="s">
        <v>96</v>
      </c>
    </row>
    <row r="4" spans="1:9" s="71" customFormat="1" ht="19.5" customHeight="1" thickBot="1">
      <c r="A4" s="227"/>
      <c r="B4" s="227"/>
      <c r="C4" s="43"/>
      <c r="D4" s="43"/>
      <c r="E4" s="44"/>
      <c r="F4" s="43"/>
      <c r="G4" s="44"/>
      <c r="H4" s="43"/>
      <c r="I4" s="228"/>
    </row>
    <row r="5" spans="1:9" s="71" customFormat="1" ht="15" customHeight="1">
      <c r="A5" s="44"/>
      <c r="B5" s="427"/>
      <c r="C5" s="413"/>
      <c r="D5" s="413"/>
      <c r="E5" s="429" t="s">
        <v>381</v>
      </c>
      <c r="F5" s="413"/>
      <c r="G5" s="429" t="s">
        <v>101</v>
      </c>
      <c r="H5" s="413"/>
      <c r="I5" s="238" t="s">
        <v>101</v>
      </c>
    </row>
    <row r="6" spans="1:9" s="71" customFormat="1" ht="15" customHeight="1">
      <c r="A6" s="44"/>
      <c r="B6" s="27"/>
      <c r="C6" s="414"/>
      <c r="D6" s="414"/>
      <c r="E6" s="500">
        <v>2009</v>
      </c>
      <c r="F6" s="414"/>
      <c r="G6" s="500">
        <v>2008</v>
      </c>
      <c r="H6" s="414"/>
      <c r="I6" s="189">
        <v>2009</v>
      </c>
    </row>
    <row r="7" spans="1:9" s="71" customFormat="1" ht="15" customHeight="1" thickBot="1">
      <c r="A7" s="44"/>
      <c r="B7" s="517"/>
      <c r="C7" s="190"/>
      <c r="D7" s="190"/>
      <c r="E7" s="191" t="s">
        <v>417</v>
      </c>
      <c r="F7" s="190"/>
      <c r="G7" s="191" t="s">
        <v>417</v>
      </c>
      <c r="H7" s="190"/>
      <c r="I7" s="192" t="s">
        <v>417</v>
      </c>
    </row>
    <row r="8" spans="1:9" ht="6" customHeight="1">
      <c r="A8" s="7"/>
      <c r="B8" s="9"/>
      <c r="C8" s="10"/>
      <c r="D8" s="10"/>
      <c r="E8" s="11"/>
      <c r="F8" s="10"/>
      <c r="G8" s="12"/>
      <c r="H8" s="10"/>
      <c r="I8" s="501"/>
    </row>
    <row r="9" spans="1:10" ht="31.5" customHeight="1">
      <c r="A9" s="14"/>
      <c r="B9" s="229" t="s">
        <v>251</v>
      </c>
      <c r="C9" s="15" t="s">
        <v>186</v>
      </c>
      <c r="D9" s="16"/>
      <c r="E9" s="17"/>
      <c r="F9" s="16"/>
      <c r="G9" s="18"/>
      <c r="H9" s="16"/>
      <c r="I9" s="508"/>
      <c r="J9" s="20"/>
    </row>
    <row r="10" spans="1:9" s="20" customFormat="1" ht="57" customHeight="1">
      <c r="A10" s="24"/>
      <c r="B10" s="24"/>
      <c r="C10" s="347" t="s">
        <v>418</v>
      </c>
      <c r="D10" s="84"/>
      <c r="E10" s="81"/>
      <c r="F10" s="84"/>
      <c r="G10" s="81"/>
      <c r="H10" s="84"/>
      <c r="I10" s="482"/>
    </row>
    <row r="11" spans="1:9" s="20" customFormat="1" ht="19.5" customHeight="1" hidden="1">
      <c r="A11" s="24"/>
      <c r="B11" s="24"/>
      <c r="C11" s="31" t="s">
        <v>326</v>
      </c>
      <c r="D11" s="31"/>
      <c r="E11" s="25"/>
      <c r="F11" s="31"/>
      <c r="G11" s="25"/>
      <c r="H11" s="31"/>
      <c r="I11" s="196"/>
    </row>
    <row r="12" spans="1:9" s="20" customFormat="1" ht="19.5" customHeight="1" hidden="1">
      <c r="A12" s="24"/>
      <c r="B12" s="24"/>
      <c r="C12" s="31" t="s">
        <v>327</v>
      </c>
      <c r="D12" s="31"/>
      <c r="E12" s="25"/>
      <c r="F12" s="31"/>
      <c r="G12" s="25"/>
      <c r="H12" s="31"/>
      <c r="I12" s="196"/>
    </row>
    <row r="13" spans="1:9" s="20" customFormat="1" ht="6.75" customHeight="1" hidden="1">
      <c r="A13" s="24"/>
      <c r="B13" s="24"/>
      <c r="C13" s="30"/>
      <c r="D13" s="30"/>
      <c r="E13" s="25"/>
      <c r="F13" s="30"/>
      <c r="G13" s="25"/>
      <c r="H13" s="30"/>
      <c r="I13" s="196"/>
    </row>
    <row r="14" spans="1:9" s="20" customFormat="1" ht="19.5" customHeight="1" hidden="1">
      <c r="A14" s="24"/>
      <c r="B14" s="24"/>
      <c r="C14" s="257" t="s">
        <v>328</v>
      </c>
      <c r="D14" s="257"/>
      <c r="E14" s="25"/>
      <c r="F14" s="257"/>
      <c r="G14" s="25"/>
      <c r="H14" s="257"/>
      <c r="I14" s="196"/>
    </row>
    <row r="15" spans="1:9" s="20" customFormat="1" ht="19.5" customHeight="1" hidden="1">
      <c r="A15" s="24"/>
      <c r="B15" s="24"/>
      <c r="C15" s="256" t="s">
        <v>329</v>
      </c>
      <c r="D15" s="256"/>
      <c r="E15" s="25">
        <v>61</v>
      </c>
      <c r="F15" s="256"/>
      <c r="G15" s="25">
        <v>-58</v>
      </c>
      <c r="H15" s="256"/>
      <c r="I15" s="514">
        <v>0</v>
      </c>
    </row>
    <row r="16" spans="1:9" s="20" customFormat="1" ht="19.5" customHeight="1" hidden="1">
      <c r="A16" s="24"/>
      <c r="B16" s="24"/>
      <c r="C16" s="256" t="s">
        <v>330</v>
      </c>
      <c r="D16" s="256"/>
      <c r="E16" s="25">
        <v>-325</v>
      </c>
      <c r="F16" s="256"/>
      <c r="G16" s="25">
        <v>-377</v>
      </c>
      <c r="H16" s="256"/>
      <c r="I16" s="514">
        <v>0</v>
      </c>
    </row>
    <row r="17" spans="1:9" s="20" customFormat="1" ht="6.75" customHeight="1" hidden="1">
      <c r="A17" s="24"/>
      <c r="B17" s="24"/>
      <c r="C17" s="256"/>
      <c r="D17" s="256"/>
      <c r="E17" s="25"/>
      <c r="F17" s="256"/>
      <c r="G17" s="25"/>
      <c r="H17" s="256"/>
      <c r="I17" s="196"/>
    </row>
    <row r="18" spans="1:9" s="20" customFormat="1" ht="19.5" customHeight="1" hidden="1">
      <c r="A18" s="24"/>
      <c r="B18" s="24"/>
      <c r="C18" s="257" t="s">
        <v>331</v>
      </c>
      <c r="D18" s="257"/>
      <c r="E18" s="25"/>
      <c r="F18" s="257"/>
      <c r="G18" s="25"/>
      <c r="H18" s="257"/>
      <c r="I18" s="196"/>
    </row>
    <row r="19" spans="1:9" s="20" customFormat="1" ht="19.5" customHeight="1" hidden="1">
      <c r="A19" s="24"/>
      <c r="B19" s="24"/>
      <c r="C19" s="256" t="s">
        <v>337</v>
      </c>
      <c r="D19" s="256"/>
      <c r="E19" s="25">
        <v>-891</v>
      </c>
      <c r="F19" s="256"/>
      <c r="G19" s="25">
        <v>-404</v>
      </c>
      <c r="H19" s="256"/>
      <c r="I19" s="514">
        <v>0</v>
      </c>
    </row>
    <row r="20" spans="1:9" s="20" customFormat="1" ht="19.5" customHeight="1" hidden="1">
      <c r="A20" s="24"/>
      <c r="B20" s="24"/>
      <c r="C20" s="256" t="s">
        <v>332</v>
      </c>
      <c r="D20" s="256"/>
      <c r="E20" s="25">
        <v>1533</v>
      </c>
      <c r="F20" s="256"/>
      <c r="G20" s="25">
        <v>776</v>
      </c>
      <c r="H20" s="256"/>
      <c r="I20" s="514">
        <v>0</v>
      </c>
    </row>
    <row r="21" spans="1:9" s="20" customFormat="1" ht="19.5" customHeight="1" hidden="1">
      <c r="A21" s="24"/>
      <c r="B21" s="24"/>
      <c r="C21" s="256" t="s">
        <v>333</v>
      </c>
      <c r="D21" s="256"/>
      <c r="E21" s="25">
        <v>2</v>
      </c>
      <c r="F21" s="256"/>
      <c r="G21" s="25">
        <v>2</v>
      </c>
      <c r="H21" s="256"/>
      <c r="I21" s="514">
        <v>0</v>
      </c>
    </row>
    <row r="22" spans="1:9" s="20" customFormat="1" ht="19.5" customHeight="1" hidden="1">
      <c r="A22" s="24"/>
      <c r="B22" s="24"/>
      <c r="C22" s="256" t="s">
        <v>334</v>
      </c>
      <c r="D22" s="256"/>
      <c r="E22" s="25" t="e">
        <v>#VALUE!</v>
      </c>
      <c r="F22" s="256"/>
      <c r="G22" s="25" t="e">
        <v>#VALUE!</v>
      </c>
      <c r="H22" s="256"/>
      <c r="I22" s="196" t="e">
        <v>#VALUE!</v>
      </c>
    </row>
    <row r="23" spans="1:9" s="20" customFormat="1" ht="28.5" hidden="1">
      <c r="A23" s="24"/>
      <c r="B23" s="24"/>
      <c r="C23" s="240" t="s">
        <v>246</v>
      </c>
      <c r="D23" s="256"/>
      <c r="E23" s="25"/>
      <c r="F23" s="256"/>
      <c r="G23" s="25"/>
      <c r="H23" s="256"/>
      <c r="I23" s="196"/>
    </row>
    <row r="24" spans="1:9" s="20" customFormat="1" ht="19.5" customHeight="1" hidden="1">
      <c r="A24" s="24"/>
      <c r="B24" s="24"/>
      <c r="C24" s="240" t="s">
        <v>72</v>
      </c>
      <c r="D24" s="30"/>
      <c r="E24" s="25"/>
      <c r="F24" s="256"/>
      <c r="G24" s="25"/>
      <c r="H24" s="30"/>
      <c r="I24" s="196"/>
    </row>
    <row r="25" spans="1:9" s="20" customFormat="1" ht="9" customHeight="1">
      <c r="A25" s="24"/>
      <c r="B25" s="24"/>
      <c r="C25" s="30"/>
      <c r="D25" s="30"/>
      <c r="E25" s="25"/>
      <c r="F25" s="256"/>
      <c r="G25" s="25"/>
      <c r="H25" s="30"/>
      <c r="I25" s="196"/>
    </row>
    <row r="26" spans="1:9" s="20" customFormat="1" ht="19.5" customHeight="1">
      <c r="A26" s="24"/>
      <c r="B26" s="24"/>
      <c r="C26" s="31" t="s">
        <v>335</v>
      </c>
      <c r="D26" s="31"/>
      <c r="E26" s="25"/>
      <c r="F26" s="246"/>
      <c r="G26" s="25"/>
      <c r="H26" s="31"/>
      <c r="I26" s="196"/>
    </row>
    <row r="27" spans="1:9" s="20" customFormat="1" ht="19.5" customHeight="1">
      <c r="A27" s="24"/>
      <c r="B27" s="24"/>
      <c r="C27" s="31" t="s">
        <v>336</v>
      </c>
      <c r="D27" s="31"/>
      <c r="E27" s="25"/>
      <c r="F27" s="246"/>
      <c r="G27" s="25"/>
      <c r="H27" s="31"/>
      <c r="I27" s="196"/>
    </row>
    <row r="28" spans="1:9" s="20" customFormat="1" ht="19.5" customHeight="1" hidden="1">
      <c r="A28" s="24"/>
      <c r="B28" s="24"/>
      <c r="C28" s="257" t="s">
        <v>328</v>
      </c>
      <c r="D28" s="332"/>
      <c r="E28" s="25"/>
      <c r="F28" s="257"/>
      <c r="G28" s="25"/>
      <c r="H28" s="332"/>
      <c r="I28" s="196"/>
    </row>
    <row r="29" spans="1:9" s="20" customFormat="1" ht="19.5" customHeight="1">
      <c r="A29" s="24"/>
      <c r="B29" s="24"/>
      <c r="C29" s="256" t="s">
        <v>329</v>
      </c>
      <c r="D29" s="30"/>
      <c r="E29" s="17">
        <v>386</v>
      </c>
      <c r="F29" s="256"/>
      <c r="G29" s="17">
        <v>358</v>
      </c>
      <c r="H29" s="30"/>
      <c r="I29" s="196">
        <v>302</v>
      </c>
    </row>
    <row r="30" spans="1:9" s="20" customFormat="1" ht="6.75" customHeight="1">
      <c r="A30" s="24"/>
      <c r="B30" s="24"/>
      <c r="C30" s="256"/>
      <c r="D30" s="30"/>
      <c r="E30" s="25"/>
      <c r="F30" s="256"/>
      <c r="G30" s="25"/>
      <c r="H30" s="30"/>
      <c r="I30" s="196"/>
    </row>
    <row r="31" spans="1:9" s="20" customFormat="1" ht="19.5" customHeight="1" hidden="1">
      <c r="A31" s="24"/>
      <c r="B31" s="24"/>
      <c r="C31" s="257" t="s">
        <v>331</v>
      </c>
      <c r="D31" s="332"/>
      <c r="E31" s="25"/>
      <c r="F31" s="257"/>
      <c r="G31" s="25"/>
      <c r="H31" s="332"/>
      <c r="I31" s="196"/>
    </row>
    <row r="32" spans="1:9" s="20" customFormat="1" ht="19.5" customHeight="1">
      <c r="A32" s="24"/>
      <c r="B32" s="24"/>
      <c r="C32" s="256" t="s">
        <v>337</v>
      </c>
      <c r="D32" s="30"/>
      <c r="E32" s="17">
        <v>-2767</v>
      </c>
      <c r="F32" s="256"/>
      <c r="G32" s="17">
        <v>-1385</v>
      </c>
      <c r="H32" s="30"/>
      <c r="I32" s="196">
        <v>-1360</v>
      </c>
    </row>
    <row r="33" spans="1:9" s="20" customFormat="1" ht="19.5" customHeight="1">
      <c r="A33" s="24"/>
      <c r="B33" s="24"/>
      <c r="C33" s="240"/>
      <c r="D33" s="30"/>
      <c r="E33" s="25"/>
      <c r="F33" s="256"/>
      <c r="G33" s="25"/>
      <c r="H33" s="30"/>
      <c r="I33" s="196"/>
    </row>
    <row r="34" spans="1:9" s="20" customFormat="1" ht="9" customHeight="1">
      <c r="A34" s="24"/>
      <c r="B34" s="24"/>
      <c r="C34" s="30"/>
      <c r="D34" s="30"/>
      <c r="E34" s="25"/>
      <c r="F34" s="256"/>
      <c r="G34" s="25"/>
      <c r="H34" s="30"/>
      <c r="I34" s="196"/>
    </row>
    <row r="35" spans="1:9" s="20" customFormat="1" ht="19.5" customHeight="1">
      <c r="A35" s="24"/>
      <c r="B35" s="24"/>
      <c r="C35" s="31" t="s">
        <v>338</v>
      </c>
      <c r="D35" s="31"/>
      <c r="E35" s="25"/>
      <c r="F35" s="31"/>
      <c r="G35" s="25"/>
      <c r="H35" s="31"/>
      <c r="I35" s="196"/>
    </row>
    <row r="36" spans="1:9" s="20" customFormat="1" ht="19.5" customHeight="1">
      <c r="A36" s="24"/>
      <c r="B36" s="24"/>
      <c r="C36" s="31" t="s">
        <v>339</v>
      </c>
      <c r="D36" s="31"/>
      <c r="E36" s="25"/>
      <c r="F36" s="31"/>
      <c r="G36" s="25"/>
      <c r="H36" s="31"/>
      <c r="I36" s="196"/>
    </row>
    <row r="37" spans="1:9" s="20" customFormat="1" ht="19.5" customHeight="1" hidden="1">
      <c r="A37" s="24"/>
      <c r="B37" s="24"/>
      <c r="C37" s="257" t="s">
        <v>328</v>
      </c>
      <c r="D37" s="257"/>
      <c r="E37" s="25"/>
      <c r="F37" s="257"/>
      <c r="G37" s="25"/>
      <c r="H37" s="332"/>
      <c r="I37" s="196"/>
    </row>
    <row r="38" spans="1:9" s="20" customFormat="1" ht="19.5" customHeight="1">
      <c r="A38" s="24"/>
      <c r="B38" s="24"/>
      <c r="C38" s="256" t="s">
        <v>329</v>
      </c>
      <c r="D38" s="256"/>
      <c r="E38" s="17">
        <v>52</v>
      </c>
      <c r="F38" s="256"/>
      <c r="G38" s="17">
        <v>48</v>
      </c>
      <c r="H38" s="30"/>
      <c r="I38" s="196">
        <v>85</v>
      </c>
    </row>
    <row r="39" spans="1:9" s="20" customFormat="1" ht="19.5" customHeight="1">
      <c r="A39" s="24"/>
      <c r="B39" s="24"/>
      <c r="C39" s="256" t="s">
        <v>330</v>
      </c>
      <c r="D39" s="256"/>
      <c r="E39" s="17">
        <v>-3</v>
      </c>
      <c r="F39" s="256"/>
      <c r="G39" s="17">
        <v>-26</v>
      </c>
      <c r="H39" s="30"/>
      <c r="I39" s="196">
        <v>-6</v>
      </c>
    </row>
    <row r="40" spans="1:9" s="20" customFormat="1" ht="6.75" customHeight="1">
      <c r="A40" s="24"/>
      <c r="B40" s="24"/>
      <c r="C40" s="256"/>
      <c r="D40" s="256"/>
      <c r="E40" s="25"/>
      <c r="F40" s="256"/>
      <c r="G40" s="25"/>
      <c r="H40" s="30"/>
      <c r="I40" s="196"/>
    </row>
    <row r="41" spans="1:9" s="20" customFormat="1" ht="35.25" customHeight="1">
      <c r="A41" s="24"/>
      <c r="B41" s="24"/>
      <c r="C41" s="54" t="s">
        <v>73</v>
      </c>
      <c r="D41" s="240"/>
      <c r="E41" s="54"/>
      <c r="F41" s="240"/>
      <c r="G41" s="86"/>
      <c r="H41" s="84"/>
      <c r="I41" s="482"/>
    </row>
    <row r="42" spans="1:9" s="20" customFormat="1" ht="6.75" customHeight="1">
      <c r="A42" s="24"/>
      <c r="B42" s="24"/>
      <c r="C42" s="30"/>
      <c r="D42" s="30"/>
      <c r="E42" s="25"/>
      <c r="F42" s="30"/>
      <c r="G42" s="25"/>
      <c r="H42" s="30"/>
      <c r="I42" s="196"/>
    </row>
    <row r="43" spans="1:9" s="20" customFormat="1" ht="19.5" customHeight="1" hidden="1">
      <c r="A43" s="24"/>
      <c r="B43" s="24"/>
      <c r="C43" s="257" t="s">
        <v>331</v>
      </c>
      <c r="D43" s="257"/>
      <c r="E43" s="25"/>
      <c r="F43" s="257"/>
      <c r="G43" s="25"/>
      <c r="H43" s="257"/>
      <c r="I43" s="196"/>
    </row>
    <row r="44" spans="1:9" s="20" customFormat="1" ht="19.5" customHeight="1">
      <c r="A44" s="24"/>
      <c r="B44" s="24"/>
      <c r="C44" s="256" t="s">
        <v>337</v>
      </c>
      <c r="D44" s="256"/>
      <c r="E44" s="17">
        <v>-446</v>
      </c>
      <c r="F44" s="256"/>
      <c r="G44" s="17">
        <v>-214</v>
      </c>
      <c r="H44" s="256"/>
      <c r="I44" s="196">
        <v>-165</v>
      </c>
    </row>
    <row r="45" spans="1:9" s="20" customFormat="1" ht="19.5" customHeight="1">
      <c r="A45" s="24"/>
      <c r="B45" s="24"/>
      <c r="C45" s="256" t="s">
        <v>332</v>
      </c>
      <c r="D45" s="256"/>
      <c r="E45" s="17">
        <v>212</v>
      </c>
      <c r="F45" s="256"/>
      <c r="G45" s="17">
        <v>64</v>
      </c>
      <c r="H45" s="256"/>
      <c r="I45" s="196">
        <v>106</v>
      </c>
    </row>
    <row r="46" spans="1:9" s="20" customFormat="1" ht="19.5" customHeight="1">
      <c r="A46" s="24"/>
      <c r="B46" s="24"/>
      <c r="C46" s="256" t="s">
        <v>340</v>
      </c>
      <c r="D46" s="256"/>
      <c r="E46" s="17">
        <v>-20</v>
      </c>
      <c r="F46" s="256"/>
      <c r="G46" s="17">
        <v>-10</v>
      </c>
      <c r="H46" s="256"/>
      <c r="I46" s="196">
        <v>-11</v>
      </c>
    </row>
    <row r="47" spans="1:9" s="20" customFormat="1" ht="19.5" customHeight="1">
      <c r="A47" s="24"/>
      <c r="B47" s="24"/>
      <c r="C47" s="256" t="s">
        <v>341</v>
      </c>
      <c r="D47" s="256"/>
      <c r="E47" s="17">
        <v>19</v>
      </c>
      <c r="F47" s="256"/>
      <c r="G47" s="17">
        <v>11</v>
      </c>
      <c r="H47" s="256"/>
      <c r="I47" s="196">
        <v>11</v>
      </c>
    </row>
    <row r="48" spans="1:9" s="20" customFormat="1" ht="19.5" customHeight="1">
      <c r="A48" s="24"/>
      <c r="B48" s="24"/>
      <c r="C48" s="240"/>
      <c r="D48" s="256"/>
      <c r="E48" s="25"/>
      <c r="F48" s="256"/>
      <c r="G48" s="25"/>
      <c r="H48" s="256"/>
      <c r="I48" s="196"/>
    </row>
    <row r="49" spans="1:9" s="20" customFormat="1" ht="19.5" customHeight="1" hidden="1">
      <c r="A49" s="24"/>
      <c r="B49" s="24"/>
      <c r="C49" s="240"/>
      <c r="D49" s="256"/>
      <c r="E49" s="25"/>
      <c r="F49" s="256"/>
      <c r="G49" s="25"/>
      <c r="H49" s="256"/>
      <c r="I49" s="196"/>
    </row>
    <row r="50" spans="1:9" s="20" customFormat="1" ht="5.25" customHeight="1" hidden="1">
      <c r="A50" s="24"/>
      <c r="B50" s="24"/>
      <c r="C50" s="256"/>
      <c r="D50" s="256"/>
      <c r="E50" s="25"/>
      <c r="F50" s="256"/>
      <c r="G50" s="25"/>
      <c r="H50" s="256"/>
      <c r="I50" s="196"/>
    </row>
    <row r="51" spans="1:9" s="20" customFormat="1" ht="28.5" customHeight="1" hidden="1">
      <c r="A51" s="24"/>
      <c r="B51" s="16" t="s">
        <v>251</v>
      </c>
      <c r="C51" s="16" t="s">
        <v>455</v>
      </c>
      <c r="D51" s="30"/>
      <c r="E51" s="25"/>
      <c r="F51" s="30"/>
      <c r="G51" s="25"/>
      <c r="H51" s="30"/>
      <c r="I51" s="196"/>
    </row>
    <row r="52" spans="1:9" s="20" customFormat="1" ht="19.5" customHeight="1" hidden="1">
      <c r="A52" s="24"/>
      <c r="B52" s="24"/>
      <c r="C52" s="31" t="s">
        <v>756</v>
      </c>
      <c r="D52" s="31"/>
      <c r="E52" s="25"/>
      <c r="F52" s="31"/>
      <c r="G52" s="25"/>
      <c r="H52" s="31"/>
      <c r="I52" s="196"/>
    </row>
    <row r="53" spans="1:9" s="20" customFormat="1" ht="19.5" customHeight="1" hidden="1">
      <c r="A53" s="24"/>
      <c r="B53" s="24"/>
      <c r="C53" s="256" t="s">
        <v>735</v>
      </c>
      <c r="D53" s="256"/>
      <c r="E53" s="25"/>
      <c r="F53" s="256"/>
      <c r="G53" s="25"/>
      <c r="H53" s="256"/>
      <c r="I53" s="196"/>
    </row>
    <row r="54" spans="1:9" s="20" customFormat="1" ht="6.75" customHeight="1" hidden="1">
      <c r="A54" s="24"/>
      <c r="B54" s="24"/>
      <c r="C54" s="256"/>
      <c r="D54" s="256"/>
      <c r="E54" s="25"/>
      <c r="F54" s="256"/>
      <c r="G54" s="25"/>
      <c r="H54" s="256"/>
      <c r="I54" s="196"/>
    </row>
    <row r="55" spans="1:9" s="20" customFormat="1" ht="19.5" customHeight="1" hidden="1">
      <c r="A55" s="24"/>
      <c r="B55" s="24"/>
      <c r="C55" s="257" t="s">
        <v>331</v>
      </c>
      <c r="D55" s="257"/>
      <c r="E55" s="25"/>
      <c r="F55" s="257"/>
      <c r="G55" s="25"/>
      <c r="H55" s="257"/>
      <c r="I55" s="196"/>
    </row>
    <row r="56" spans="1:9" s="20" customFormat="1" ht="19.5" customHeight="1" hidden="1">
      <c r="A56" s="24"/>
      <c r="B56" s="24"/>
      <c r="C56" s="256" t="s">
        <v>731</v>
      </c>
      <c r="D56" s="256"/>
      <c r="E56" s="17">
        <v>62</v>
      </c>
      <c r="F56" s="256"/>
      <c r="G56" s="17">
        <v>23</v>
      </c>
      <c r="H56" s="256"/>
      <c r="I56" s="196">
        <v>30</v>
      </c>
    </row>
    <row r="57" spans="1:9" s="20" customFormat="1" ht="19.5" customHeight="1" hidden="1">
      <c r="A57" s="24"/>
      <c r="B57" s="24"/>
      <c r="C57" s="256" t="s">
        <v>757</v>
      </c>
      <c r="D57" s="256"/>
      <c r="E57" s="17">
        <v>6</v>
      </c>
      <c r="F57" s="256"/>
      <c r="G57" s="17">
        <v>2</v>
      </c>
      <c r="H57" s="256"/>
      <c r="I57" s="196">
        <v>3</v>
      </c>
    </row>
    <row r="58" spans="1:9" s="20" customFormat="1" ht="19.5" customHeight="1" hidden="1">
      <c r="A58" s="24"/>
      <c r="B58" s="24"/>
      <c r="C58" s="256" t="s">
        <v>758</v>
      </c>
      <c r="D58" s="256"/>
      <c r="E58" s="17">
        <v>0</v>
      </c>
      <c r="F58" s="256"/>
      <c r="G58" s="17">
        <v>0</v>
      </c>
      <c r="H58" s="256"/>
      <c r="I58" s="196">
        <v>0</v>
      </c>
    </row>
    <row r="59" spans="1:9" s="20" customFormat="1" ht="19.5" customHeight="1" hidden="1">
      <c r="A59" s="24"/>
      <c r="B59" s="24"/>
      <c r="C59" s="256" t="s">
        <v>759</v>
      </c>
      <c r="D59" s="256"/>
      <c r="E59" s="17">
        <v>39</v>
      </c>
      <c r="F59" s="256"/>
      <c r="G59" s="17">
        <v>0</v>
      </c>
      <c r="H59" s="256"/>
      <c r="I59" s="196">
        <v>36</v>
      </c>
    </row>
    <row r="60" spans="1:9" s="20" customFormat="1" ht="6.75" customHeight="1" hidden="1">
      <c r="A60" s="24"/>
      <c r="B60" s="24"/>
      <c r="C60" s="256" t="s">
        <v>245</v>
      </c>
      <c r="D60" s="256"/>
      <c r="E60" s="17">
        <v>0</v>
      </c>
      <c r="F60" s="256"/>
      <c r="G60" s="17">
        <v>0</v>
      </c>
      <c r="H60" s="256"/>
      <c r="I60" s="196">
        <v>16</v>
      </c>
    </row>
    <row r="61" spans="1:9" s="20" customFormat="1" ht="7.5" customHeight="1" hidden="1">
      <c r="A61" s="24"/>
      <c r="B61" s="24"/>
      <c r="C61" s="256"/>
      <c r="D61" s="256"/>
      <c r="E61" s="25"/>
      <c r="F61" s="256"/>
      <c r="G61" s="25"/>
      <c r="H61" s="256"/>
      <c r="I61" s="196"/>
    </row>
    <row r="62" spans="1:9" s="20" customFormat="1" ht="5.25" customHeight="1" hidden="1">
      <c r="A62" s="24"/>
      <c r="B62" s="24"/>
      <c r="C62" s="300"/>
      <c r="D62" s="256"/>
      <c r="E62" s="25"/>
      <c r="F62" s="256"/>
      <c r="G62" s="25"/>
      <c r="H62" s="256"/>
      <c r="I62" s="196"/>
    </row>
    <row r="63" spans="1:9" s="20" customFormat="1" ht="19.5" customHeight="1" hidden="1">
      <c r="A63" s="24"/>
      <c r="B63" s="24"/>
      <c r="C63" s="246" t="s">
        <v>760</v>
      </c>
      <c r="D63" s="246"/>
      <c r="E63" s="25"/>
      <c r="F63" s="246"/>
      <c r="G63" s="25"/>
      <c r="H63" s="246"/>
      <c r="I63" s="196"/>
    </row>
    <row r="64" spans="1:9" s="20" customFormat="1" ht="4.5" customHeight="1" hidden="1">
      <c r="A64" s="24"/>
      <c r="B64" s="24"/>
      <c r="C64" s="246"/>
      <c r="D64" s="246"/>
      <c r="E64" s="25"/>
      <c r="F64" s="246"/>
      <c r="G64" s="25"/>
      <c r="H64" s="246"/>
      <c r="I64" s="196"/>
    </row>
    <row r="65" spans="1:9" s="20" customFormat="1" ht="116.25" customHeight="1" hidden="1">
      <c r="A65" s="24"/>
      <c r="B65" s="24"/>
      <c r="C65" s="1101" t="s">
        <v>354</v>
      </c>
      <c r="D65" s="1101"/>
      <c r="E65" s="1101"/>
      <c r="F65" s="1101"/>
      <c r="G65" s="1101"/>
      <c r="H65" s="240"/>
      <c r="I65" s="509"/>
    </row>
    <row r="66" spans="1:9" s="20" customFormat="1" ht="18" customHeight="1">
      <c r="A66" s="24"/>
      <c r="B66" s="24"/>
      <c r="C66" s="300"/>
      <c r="D66" s="240"/>
      <c r="E66" s="54"/>
      <c r="F66" s="240"/>
      <c r="G66" s="54"/>
      <c r="H66" s="240"/>
      <c r="I66" s="509"/>
    </row>
    <row r="67" spans="1:9" s="20" customFormat="1" ht="6.75" customHeight="1" thickBot="1">
      <c r="A67" s="24"/>
      <c r="B67" s="32"/>
      <c r="C67" s="48"/>
      <c r="D67" s="48"/>
      <c r="E67" s="34"/>
      <c r="F67" s="48"/>
      <c r="G67" s="34"/>
      <c r="H67" s="48"/>
      <c r="I67" s="506"/>
    </row>
    <row r="68" spans="1:9" s="20" customFormat="1" ht="19.5" customHeight="1">
      <c r="A68" s="24"/>
      <c r="B68" s="24"/>
      <c r="C68" s="28"/>
      <c r="D68" s="28"/>
      <c r="E68" s="25"/>
      <c r="F68" s="28"/>
      <c r="G68" s="25"/>
      <c r="H68" s="28"/>
      <c r="I68" s="26"/>
    </row>
  </sheetData>
  <mergeCells count="1">
    <mergeCell ref="C65:G65"/>
  </mergeCells>
  <printOptions/>
  <pageMargins left="0.22" right="0.11811023622047245" top="0.1968503937007874" bottom="0.71" header="0.15748031496062992" footer="0.15748031496062992"/>
  <pageSetup fitToHeight="9" horizontalDpi="600" verticalDpi="600" orientation="portrait" paperSize="9" scale="85" r:id="rId2"/>
  <headerFooter alignWithMargins="0">
    <oddFooter>&amp;LTelkom SA Limited Group Annual Report
&amp;D - &amp;T
&amp;A&amp;RPage &amp;P of &amp;N</oddFooter>
  </headerFooter>
  <drawing r:id="rId1"/>
</worksheet>
</file>

<file path=xl/worksheets/sheet24.xml><?xml version="1.0" encoding="utf-8"?>
<worksheet xmlns="http://schemas.openxmlformats.org/spreadsheetml/2006/main" xmlns:r="http://schemas.openxmlformats.org/officeDocument/2006/relationships">
  <dimension ref="A2:G25"/>
  <sheetViews>
    <sheetView zoomScale="80" zoomScaleNormal="80" zoomScaleSheetLayoutView="85" workbookViewId="0" topLeftCell="B1">
      <selection activeCell="C11" sqref="C11:F11"/>
    </sheetView>
  </sheetViews>
  <sheetFormatPr defaultColWidth="9.140625" defaultRowHeight="12.75"/>
  <cols>
    <col min="1" max="1" width="0.85546875" style="2" hidden="1" customWidth="1"/>
    <col min="2" max="2" width="4.28125" style="2" customWidth="1"/>
    <col min="3" max="3" width="62.140625" style="6" customWidth="1"/>
    <col min="4" max="6" width="16.7109375" style="2" customWidth="1"/>
    <col min="7" max="7" width="0.85546875" style="1" customWidth="1"/>
    <col min="8" max="16384" width="9.140625" style="1" customWidth="1"/>
  </cols>
  <sheetData>
    <row r="1" ht="19.5" customHeight="1"/>
    <row r="2" spans="2:6" ht="19.5" customHeight="1">
      <c r="B2" s="421" t="s">
        <v>749</v>
      </c>
      <c r="C2" s="45"/>
      <c r="D2" s="3"/>
      <c r="E2" s="3"/>
      <c r="F2" s="3"/>
    </row>
    <row r="3" spans="2:6" ht="19.5" customHeight="1">
      <c r="B3" s="3" t="s">
        <v>96</v>
      </c>
      <c r="C3" s="45"/>
      <c r="D3" s="3"/>
      <c r="E3" s="3"/>
      <c r="F3" s="3"/>
    </row>
    <row r="4" spans="1:6" ht="13.5" customHeight="1" thickBot="1">
      <c r="A4" s="7"/>
      <c r="B4" s="50"/>
      <c r="C4" s="45"/>
      <c r="D4" s="225"/>
      <c r="E4" s="226"/>
      <c r="F4" s="80"/>
    </row>
    <row r="5" spans="1:6" ht="6" customHeight="1">
      <c r="A5" s="7"/>
      <c r="B5" s="9"/>
      <c r="C5" s="10"/>
      <c r="D5" s="11"/>
      <c r="E5" s="12"/>
      <c r="F5" s="13"/>
    </row>
    <row r="6" spans="1:7" ht="39.75" customHeight="1">
      <c r="A6" s="14"/>
      <c r="B6" s="229" t="s">
        <v>762</v>
      </c>
      <c r="C6" s="15" t="s">
        <v>189</v>
      </c>
      <c r="D6" s="17"/>
      <c r="E6" s="18"/>
      <c r="F6" s="19"/>
      <c r="G6" s="20"/>
    </row>
    <row r="7" spans="1:6" s="20" customFormat="1" ht="22.5" customHeight="1">
      <c r="A7" s="24"/>
      <c r="B7" s="24"/>
      <c r="C7" s="259" t="s">
        <v>570</v>
      </c>
      <c r="D7" s="54"/>
      <c r="E7" s="54"/>
      <c r="F7" s="54"/>
    </row>
    <row r="8" spans="1:6" s="20" customFormat="1" ht="40.5" customHeight="1">
      <c r="A8" s="24"/>
      <c r="B8" s="24"/>
      <c r="C8" s="1102" t="s">
        <v>571</v>
      </c>
      <c r="D8" s="1102"/>
      <c r="E8" s="1102"/>
      <c r="F8" s="1102"/>
    </row>
    <row r="9" spans="1:6" s="20" customFormat="1" ht="35.25" customHeight="1">
      <c r="A9" s="24"/>
      <c r="B9" s="24"/>
      <c r="C9" s="1102" t="s">
        <v>572</v>
      </c>
      <c r="D9" s="1102"/>
      <c r="E9" s="1102"/>
      <c r="F9" s="1102"/>
    </row>
    <row r="10" spans="1:6" s="20" customFormat="1" ht="37.5" customHeight="1">
      <c r="A10" s="24"/>
      <c r="B10" s="24"/>
      <c r="C10" s="1102" t="s">
        <v>697</v>
      </c>
      <c r="D10" s="1102"/>
      <c r="E10" s="1102"/>
      <c r="F10" s="1102"/>
    </row>
    <row r="11" spans="1:6" s="20" customFormat="1" ht="36.75" customHeight="1">
      <c r="A11" s="24"/>
      <c r="B11" s="24"/>
      <c r="C11" s="1102" t="s">
        <v>573</v>
      </c>
      <c r="D11" s="1102"/>
      <c r="E11" s="1102"/>
      <c r="F11" s="1102"/>
    </row>
    <row r="12" spans="1:6" s="20" customFormat="1" ht="57.75" customHeight="1">
      <c r="A12" s="24"/>
      <c r="B12" s="24"/>
      <c r="C12" s="1102" t="s">
        <v>574</v>
      </c>
      <c r="D12" s="1102"/>
      <c r="E12" s="1102"/>
      <c r="F12" s="1102"/>
    </row>
    <row r="13" spans="1:6" s="20" customFormat="1" ht="33" customHeight="1">
      <c r="A13" s="24"/>
      <c r="B13" s="24"/>
      <c r="C13" s="1102" t="s">
        <v>575</v>
      </c>
      <c r="D13" s="1102"/>
      <c r="E13" s="1102"/>
      <c r="F13" s="1102"/>
    </row>
    <row r="14" spans="1:6" ht="19.5" customHeight="1" thickBot="1">
      <c r="A14" s="14"/>
      <c r="B14" s="993"/>
      <c r="C14" s="994"/>
      <c r="D14" s="995"/>
      <c r="E14" s="995"/>
      <c r="F14" s="996"/>
    </row>
    <row r="15" spans="3:6" ht="15">
      <c r="C15" s="254"/>
      <c r="D15" s="36"/>
      <c r="E15" s="36"/>
      <c r="F15" s="36"/>
    </row>
    <row r="16" spans="4:6" ht="15">
      <c r="D16" s="36"/>
      <c r="E16" s="36"/>
      <c r="F16" s="36"/>
    </row>
    <row r="17" spans="4:6" ht="15">
      <c r="D17" s="36"/>
      <c r="E17" s="36"/>
      <c r="F17" s="36"/>
    </row>
    <row r="18" spans="4:6" ht="15">
      <c r="D18" s="36"/>
      <c r="E18" s="36"/>
      <c r="F18" s="36"/>
    </row>
    <row r="19" spans="4:6" ht="15">
      <c r="D19" s="36"/>
      <c r="E19" s="36"/>
      <c r="F19" s="36"/>
    </row>
    <row r="20" spans="4:6" ht="15">
      <c r="D20" s="36"/>
      <c r="E20" s="36"/>
      <c r="F20" s="36"/>
    </row>
    <row r="21" spans="4:6" ht="15">
      <c r="D21" s="36"/>
      <c r="E21" s="36"/>
      <c r="F21" s="36"/>
    </row>
    <row r="22" spans="4:6" ht="15">
      <c r="D22" s="36"/>
      <c r="E22" s="36"/>
      <c r="F22" s="36"/>
    </row>
    <row r="23" spans="4:6" ht="15">
      <c r="D23" s="36"/>
      <c r="E23" s="36"/>
      <c r="F23" s="36"/>
    </row>
    <row r="24" spans="4:6" ht="15">
      <c r="D24" s="36"/>
      <c r="E24" s="36"/>
      <c r="F24" s="36"/>
    </row>
    <row r="25" spans="4:6" ht="15">
      <c r="D25" s="36"/>
      <c r="E25" s="36"/>
      <c r="F25" s="36"/>
    </row>
  </sheetData>
  <mergeCells count="6">
    <mergeCell ref="C8:F8"/>
    <mergeCell ref="C11:F11"/>
    <mergeCell ref="C13:F13"/>
    <mergeCell ref="C12:F12"/>
    <mergeCell ref="C9:F9"/>
    <mergeCell ref="C10:F10"/>
  </mergeCells>
  <printOptions/>
  <pageMargins left="0.22" right="0.24" top="0.1968503937007874" bottom="0.71" header="0.15748031496062992" footer="0.15748031496062992"/>
  <pageSetup fitToHeight="9" horizontalDpi="600" verticalDpi="600" orientation="portrait" paperSize="9" scale="80" r:id="rId1"/>
  <headerFooter alignWithMargins="0">
    <oddFooter>&amp;LTelkom SA Limited Group Annual Report
&amp;D - &amp;T
&amp;A&amp;RPage &amp;P of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2:G44"/>
  <sheetViews>
    <sheetView zoomScale="80" zoomScaleNormal="80" workbookViewId="0" topLeftCell="A1">
      <selection activeCell="O59" sqref="O59"/>
    </sheetView>
  </sheetViews>
  <sheetFormatPr defaultColWidth="9.140625" defaultRowHeight="12.75"/>
  <cols>
    <col min="1" max="1" width="0.85546875" style="2" customWidth="1"/>
    <col min="2" max="2" width="4.28125" style="2" customWidth="1"/>
    <col min="3" max="3" width="62.140625" style="6" customWidth="1"/>
    <col min="4" max="4" width="22.00390625" style="2" customWidth="1"/>
    <col min="5" max="5" width="20.8515625" style="2" customWidth="1"/>
    <col min="6" max="6" width="23.00390625" style="2" customWidth="1"/>
    <col min="7" max="7" width="0.85546875" style="1" customWidth="1"/>
    <col min="8" max="16384" width="9.140625" style="1" customWidth="1"/>
  </cols>
  <sheetData>
    <row r="1" ht="19.5" customHeight="1"/>
    <row r="2" spans="2:7" ht="19.5" customHeight="1">
      <c r="B2" s="421" t="s">
        <v>749</v>
      </c>
      <c r="C2" s="45"/>
      <c r="D2" s="3"/>
      <c r="E2" s="3"/>
      <c r="F2" s="3"/>
      <c r="G2" s="382"/>
    </row>
    <row r="3" spans="2:6" ht="19.5" customHeight="1">
      <c r="B3" s="3" t="s">
        <v>96</v>
      </c>
      <c r="C3" s="45"/>
      <c r="D3" s="3"/>
      <c r="E3" s="3"/>
      <c r="F3" s="3"/>
    </row>
    <row r="4" spans="1:6" ht="13.5" customHeight="1" thickBot="1">
      <c r="A4" s="7"/>
      <c r="B4" s="50"/>
      <c r="C4" s="45"/>
      <c r="D4" s="225"/>
      <c r="E4" s="226"/>
      <c r="F4" s="80"/>
    </row>
    <row r="5" spans="1:6" ht="6" customHeight="1">
      <c r="A5" s="7"/>
      <c r="B5" s="9"/>
      <c r="C5" s="10"/>
      <c r="D5" s="11"/>
      <c r="E5" s="12"/>
      <c r="F5" s="13"/>
    </row>
    <row r="6" spans="1:7" ht="33" customHeight="1">
      <c r="A6" s="14"/>
      <c r="B6" s="229" t="s">
        <v>763</v>
      </c>
      <c r="C6" s="825" t="s">
        <v>187</v>
      </c>
      <c r="D6" s="25"/>
      <c r="E6" s="327"/>
      <c r="F6" s="19"/>
      <c r="G6" s="20"/>
    </row>
    <row r="7" spans="1:7" s="20" customFormat="1" ht="4.5" customHeight="1">
      <c r="A7" s="24"/>
      <c r="B7" s="24"/>
      <c r="C7" s="31"/>
      <c r="D7" s="25"/>
      <c r="E7" s="25"/>
      <c r="F7" s="26"/>
      <c r="G7" s="73"/>
    </row>
    <row r="8" spans="1:6" s="20" customFormat="1" ht="18.75" customHeight="1" hidden="1">
      <c r="A8" s="24"/>
      <c r="B8" s="24"/>
      <c r="C8" s="876" t="s">
        <v>402</v>
      </c>
      <c r="D8" s="877"/>
      <c r="E8" s="877"/>
      <c r="F8" s="877"/>
    </row>
    <row r="9" spans="1:6" s="20" customFormat="1" ht="31.5" customHeight="1" hidden="1">
      <c r="A9" s="24"/>
      <c r="B9" s="24"/>
      <c r="C9" s="1103" t="s">
        <v>175</v>
      </c>
      <c r="D9" s="1104"/>
      <c r="E9" s="1104"/>
      <c r="F9" s="1104"/>
    </row>
    <row r="10" spans="1:6" s="20" customFormat="1" ht="32.25" customHeight="1" hidden="1">
      <c r="A10" s="24"/>
      <c r="B10" s="24"/>
      <c r="C10" s="1105" t="s">
        <v>698</v>
      </c>
      <c r="D10" s="1105"/>
      <c r="E10" s="1105"/>
      <c r="F10" s="1105"/>
    </row>
    <row r="11" spans="1:6" s="20" customFormat="1" ht="62.25" customHeight="1" hidden="1">
      <c r="A11" s="24"/>
      <c r="B11" s="24"/>
      <c r="C11" s="1105" t="s">
        <v>699</v>
      </c>
      <c r="D11" s="1105"/>
      <c r="E11" s="1105"/>
      <c r="F11" s="1105"/>
    </row>
    <row r="12" spans="1:6" s="20" customFormat="1" ht="20.25" customHeight="1" hidden="1">
      <c r="A12" s="24"/>
      <c r="B12" s="24"/>
      <c r="C12" s="878" t="s">
        <v>700</v>
      </c>
      <c r="D12" s="418"/>
      <c r="E12" s="418"/>
      <c r="F12" s="418"/>
    </row>
    <row r="13" spans="1:6" s="20" customFormat="1" ht="36.75" customHeight="1" hidden="1">
      <c r="A13" s="24"/>
      <c r="B13" s="24"/>
      <c r="C13" s="1044" t="s">
        <v>45</v>
      </c>
      <c r="D13" s="1044"/>
      <c r="E13" s="1044"/>
      <c r="F13" s="1044"/>
    </row>
    <row r="14" spans="1:6" s="20" customFormat="1" ht="21.75" customHeight="1" hidden="1">
      <c r="A14" s="24"/>
      <c r="B14" s="24"/>
      <c r="C14" s="878" t="s">
        <v>46</v>
      </c>
      <c r="D14" s="418"/>
      <c r="E14" s="418"/>
      <c r="F14" s="418"/>
    </row>
    <row r="15" spans="1:6" s="20" customFormat="1" ht="71.25" customHeight="1" hidden="1">
      <c r="A15" s="24"/>
      <c r="B15" s="24"/>
      <c r="C15" s="1105" t="s">
        <v>47</v>
      </c>
      <c r="D15" s="1105"/>
      <c r="E15" s="1105"/>
      <c r="F15" s="1105"/>
    </row>
    <row r="16" spans="1:6" s="20" customFormat="1" ht="51" customHeight="1" hidden="1">
      <c r="A16" s="24"/>
      <c r="B16" s="24"/>
      <c r="C16" s="1044" t="s">
        <v>48</v>
      </c>
      <c r="D16" s="1044"/>
      <c r="E16" s="1044"/>
      <c r="F16" s="1044"/>
    </row>
    <row r="17" spans="1:6" s="20" customFormat="1" ht="30.75" customHeight="1" hidden="1">
      <c r="A17" s="24"/>
      <c r="B17" s="24"/>
      <c r="C17" s="1105" t="s">
        <v>49</v>
      </c>
      <c r="D17" s="1105"/>
      <c r="E17" s="1105"/>
      <c r="F17" s="1105"/>
    </row>
    <row r="18" spans="1:6" s="20" customFormat="1" ht="24" customHeight="1" hidden="1">
      <c r="A18" s="24"/>
      <c r="B18" s="24"/>
      <c r="C18" s="879" t="s">
        <v>50</v>
      </c>
      <c r="D18" s="562"/>
      <c r="E18" s="562"/>
      <c r="F18" s="562"/>
    </row>
    <row r="19" spans="1:6" s="20" customFormat="1" ht="36" customHeight="1" hidden="1">
      <c r="A19" s="24"/>
      <c r="B19" s="24"/>
      <c r="C19" s="1105" t="s">
        <v>51</v>
      </c>
      <c r="D19" s="1105"/>
      <c r="E19" s="1105"/>
      <c r="F19" s="1105"/>
    </row>
    <row r="20" spans="1:6" s="20" customFormat="1" ht="24" customHeight="1" hidden="1">
      <c r="A20" s="24"/>
      <c r="B20" s="24"/>
      <c r="C20" s="880" t="s">
        <v>52</v>
      </c>
      <c r="D20" s="418"/>
      <c r="E20" s="418"/>
      <c r="F20" s="418"/>
    </row>
    <row r="21" spans="1:6" s="20" customFormat="1" ht="24" customHeight="1" hidden="1">
      <c r="A21" s="24"/>
      <c r="B21" s="24"/>
      <c r="C21" s="1111" t="s">
        <v>53</v>
      </c>
      <c r="D21" s="1108"/>
      <c r="E21" s="1108"/>
      <c r="F21" s="562"/>
    </row>
    <row r="22" spans="1:6" s="20" customFormat="1" ht="103.5" customHeight="1" hidden="1">
      <c r="A22" s="24"/>
      <c r="B22" s="24"/>
      <c r="C22" s="1105" t="s">
        <v>803</v>
      </c>
      <c r="D22" s="1105"/>
      <c r="E22" s="1105"/>
      <c r="F22" s="1105"/>
    </row>
    <row r="23" spans="1:6" s="20" customFormat="1" ht="24.75" customHeight="1" hidden="1">
      <c r="A23" s="24"/>
      <c r="B23" s="24"/>
      <c r="C23" s="881" t="s">
        <v>804</v>
      </c>
      <c r="D23" s="562"/>
      <c r="E23" s="562"/>
      <c r="F23" s="562"/>
    </row>
    <row r="24" spans="1:6" s="20" customFormat="1" ht="48.75" customHeight="1" hidden="1">
      <c r="A24" s="24"/>
      <c r="B24" s="24"/>
      <c r="C24" s="1105" t="s">
        <v>805</v>
      </c>
      <c r="D24" s="1105"/>
      <c r="E24" s="1105"/>
      <c r="F24" s="1105"/>
    </row>
    <row r="25" spans="1:6" s="20" customFormat="1" ht="26.25" customHeight="1" hidden="1">
      <c r="A25" s="24"/>
      <c r="B25" s="24"/>
      <c r="C25" s="881" t="s">
        <v>806</v>
      </c>
      <c r="D25" s="562"/>
      <c r="E25" s="562"/>
      <c r="F25" s="562"/>
    </row>
    <row r="26" spans="1:6" s="20" customFormat="1" ht="45" customHeight="1" hidden="1">
      <c r="A26" s="24"/>
      <c r="B26" s="24"/>
      <c r="C26" s="1105" t="s">
        <v>807</v>
      </c>
      <c r="D26" s="1105"/>
      <c r="E26" s="1105"/>
      <c r="F26" s="1105"/>
    </row>
    <row r="27" spans="1:6" s="20" customFormat="1" ht="23.25" customHeight="1" hidden="1">
      <c r="A27" s="24"/>
      <c r="B27" s="24"/>
      <c r="C27" s="1107" t="s">
        <v>808</v>
      </c>
      <c r="D27" s="1108"/>
      <c r="E27" s="562"/>
      <c r="F27" s="562"/>
    </row>
    <row r="28" spans="1:6" s="20" customFormat="1" ht="22.5" customHeight="1" hidden="1">
      <c r="A28" s="24"/>
      <c r="B28" s="24"/>
      <c r="C28" s="1109" t="s">
        <v>809</v>
      </c>
      <c r="D28" s="1109"/>
      <c r="E28" s="1109"/>
      <c r="F28" s="1109"/>
    </row>
    <row r="29" spans="1:6" s="20" customFormat="1" ht="76.5" customHeight="1" hidden="1">
      <c r="A29" s="24"/>
      <c r="B29" s="24"/>
      <c r="C29" s="1105" t="s">
        <v>810</v>
      </c>
      <c r="D29" s="1105"/>
      <c r="E29" s="1105"/>
      <c r="F29" s="1105"/>
    </row>
    <row r="30" spans="1:6" s="20" customFormat="1" ht="6.75" customHeight="1" hidden="1">
      <c r="A30" s="24"/>
      <c r="B30" s="24"/>
      <c r="C30" s="562"/>
      <c r="D30" s="562"/>
      <c r="E30" s="562"/>
      <c r="F30" s="562"/>
    </row>
    <row r="31" spans="1:6" s="20" customFormat="1" ht="27.75" customHeight="1" hidden="1">
      <c r="A31" s="24"/>
      <c r="B31" s="229" t="e">
        <v>#REF!</v>
      </c>
      <c r="C31" s="882" t="s">
        <v>816</v>
      </c>
      <c r="D31" s="562"/>
      <c r="E31" s="562"/>
      <c r="F31" s="562"/>
    </row>
    <row r="32" spans="1:6" s="20" customFormat="1" ht="22.5" customHeight="1" hidden="1">
      <c r="A32" s="24"/>
      <c r="B32" s="24"/>
      <c r="C32" s="1109" t="s">
        <v>811</v>
      </c>
      <c r="D32" s="1109"/>
      <c r="E32" s="1109"/>
      <c r="F32" s="1109"/>
    </row>
    <row r="33" spans="1:6" s="20" customFormat="1" ht="76.5" customHeight="1" hidden="1">
      <c r="A33" s="24"/>
      <c r="B33" s="24"/>
      <c r="C33" s="1105" t="s">
        <v>812</v>
      </c>
      <c r="D33" s="1105"/>
      <c r="E33" s="1105"/>
      <c r="F33" s="1105"/>
    </row>
    <row r="34" spans="1:6" s="20" customFormat="1" ht="21.75" customHeight="1" hidden="1">
      <c r="A34" s="24"/>
      <c r="B34" s="24"/>
      <c r="C34" s="1109" t="s">
        <v>813</v>
      </c>
      <c r="D34" s="1109"/>
      <c r="E34" s="1109"/>
      <c r="F34" s="1109"/>
    </row>
    <row r="35" spans="1:6" s="20" customFormat="1" ht="20.25" customHeight="1" hidden="1">
      <c r="A35" s="24"/>
      <c r="B35" s="24"/>
      <c r="C35" s="1105" t="s">
        <v>814</v>
      </c>
      <c r="D35" s="1105"/>
      <c r="E35" s="1105"/>
      <c r="F35" s="1105"/>
    </row>
    <row r="36" spans="1:6" s="20" customFormat="1" ht="6" customHeight="1">
      <c r="A36" s="24"/>
      <c r="B36" s="24"/>
      <c r="C36" s="826"/>
      <c r="D36" s="826"/>
      <c r="E36" s="826"/>
      <c r="F36" s="826"/>
    </row>
    <row r="37" spans="1:6" s="20" customFormat="1" ht="19.5" customHeight="1">
      <c r="A37" s="24"/>
      <c r="B37" s="24"/>
      <c r="C37" s="830" t="s">
        <v>514</v>
      </c>
      <c r="D37" s="826"/>
      <c r="E37" s="826"/>
      <c r="F37" s="826"/>
    </row>
    <row r="38" spans="1:6" s="20" customFormat="1" ht="33" customHeight="1">
      <c r="A38" s="24"/>
      <c r="B38" s="24"/>
      <c r="C38" s="1112" t="s">
        <v>576</v>
      </c>
      <c r="D38" s="1112"/>
      <c r="E38" s="1112"/>
      <c r="F38" s="1112"/>
    </row>
    <row r="39" spans="1:6" s="20" customFormat="1" ht="42.75" customHeight="1">
      <c r="A39" s="24"/>
      <c r="B39" s="24"/>
      <c r="C39" s="1112" t="s">
        <v>815</v>
      </c>
      <c r="D39" s="1112"/>
      <c r="E39" s="1112"/>
      <c r="F39" s="1112"/>
    </row>
    <row r="40" spans="1:6" s="20" customFormat="1" ht="32.25" customHeight="1">
      <c r="A40" s="24"/>
      <c r="B40" s="24"/>
      <c r="C40" s="1112" t="s">
        <v>577</v>
      </c>
      <c r="D40" s="1112"/>
      <c r="E40" s="1112"/>
      <c r="F40" s="1112"/>
    </row>
    <row r="41" spans="1:6" s="20" customFormat="1" ht="24.75" customHeight="1">
      <c r="A41" s="24"/>
      <c r="B41" s="24"/>
      <c r="C41" s="31" t="s">
        <v>515</v>
      </c>
      <c r="D41" s="826"/>
      <c r="E41" s="826"/>
      <c r="F41" s="826"/>
    </row>
    <row r="42" spans="1:6" s="20" customFormat="1" ht="49.5" customHeight="1">
      <c r="A42" s="24"/>
      <c r="B42" s="24"/>
      <c r="C42" s="1106" t="s">
        <v>578</v>
      </c>
      <c r="D42" s="1106"/>
      <c r="E42" s="1106"/>
      <c r="F42" s="1106"/>
    </row>
    <row r="43" spans="1:7" ht="6" customHeight="1">
      <c r="A43" s="14"/>
      <c r="B43" s="15"/>
      <c r="C43" s="1055"/>
      <c r="D43" s="1110"/>
      <c r="E43" s="1110"/>
      <c r="F43" s="1110"/>
      <c r="G43" s="20"/>
    </row>
    <row r="44" spans="1:6" s="20" customFormat="1" ht="12" customHeight="1" thickBot="1">
      <c r="A44" s="24"/>
      <c r="B44" s="32"/>
      <c r="C44" s="48"/>
      <c r="D44" s="34"/>
      <c r="E44" s="34"/>
      <c r="F44" s="35"/>
    </row>
  </sheetData>
  <mergeCells count="24">
    <mergeCell ref="C19:F19"/>
    <mergeCell ref="C13:F13"/>
    <mergeCell ref="C15:F15"/>
    <mergeCell ref="C16:F16"/>
    <mergeCell ref="C17:F17"/>
    <mergeCell ref="C43:F43"/>
    <mergeCell ref="C21:E21"/>
    <mergeCell ref="C24:F24"/>
    <mergeCell ref="C26:F26"/>
    <mergeCell ref="C32:F32"/>
    <mergeCell ref="C35:F35"/>
    <mergeCell ref="C39:F39"/>
    <mergeCell ref="C38:F38"/>
    <mergeCell ref="C40:F40"/>
    <mergeCell ref="C9:F9"/>
    <mergeCell ref="C10:F10"/>
    <mergeCell ref="C11:F11"/>
    <mergeCell ref="C42:F42"/>
    <mergeCell ref="C22:F22"/>
    <mergeCell ref="C27:D27"/>
    <mergeCell ref="C28:F28"/>
    <mergeCell ref="C29:F29"/>
    <mergeCell ref="C33:F33"/>
    <mergeCell ref="C34:F34"/>
  </mergeCells>
  <printOptions/>
  <pageMargins left="0.22" right="0.11811023622047245" top="0.1968503937007874" bottom="0.71" header="0.15748031496062992" footer="0.15748031496062992"/>
  <pageSetup fitToHeight="2" fitToWidth="1" horizontalDpi="600" verticalDpi="600" orientation="portrait" paperSize="9" scale="77" r:id="rId1"/>
  <headerFooter alignWithMargins="0">
    <oddFooter>&amp;LTelkom SA Limited Group Annual Report
&amp;D - &amp;T
&amp;A&amp;RPage &amp;P of &amp;N</oddFooter>
  </headerFooter>
  <rowBreaks count="2" manualBreakCount="2">
    <brk id="30" max="255" man="1"/>
    <brk id="31" max="255" man="1"/>
  </rowBreaks>
</worksheet>
</file>

<file path=xl/worksheets/sheet26.xml><?xml version="1.0" encoding="utf-8"?>
<worksheet xmlns="http://schemas.openxmlformats.org/spreadsheetml/2006/main" xmlns:r="http://schemas.openxmlformats.org/officeDocument/2006/relationships">
  <sheetPr codeName="Sheet14"/>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13"/>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15"/>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16"/>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5">
    <pageSetUpPr fitToPage="1"/>
  </sheetPr>
  <dimension ref="A1:T65"/>
  <sheetViews>
    <sheetView zoomScale="85" zoomScaleNormal="85" zoomScaleSheetLayoutView="100" workbookViewId="0" topLeftCell="A16">
      <selection activeCell="A1" sqref="A1"/>
    </sheetView>
  </sheetViews>
  <sheetFormatPr defaultColWidth="9.140625" defaultRowHeight="12.75"/>
  <cols>
    <col min="1" max="1" width="76.7109375" style="621" customWidth="1"/>
    <col min="2" max="3" width="0.9921875" style="621" customWidth="1"/>
    <col min="4" max="4" width="20.7109375" style="621" customWidth="1"/>
    <col min="5" max="8" width="0.85546875" style="621" customWidth="1"/>
    <col min="9" max="9" width="20.7109375" style="621" customWidth="1"/>
    <col min="10" max="12" width="0.85546875" style="621" customWidth="1"/>
    <col min="13" max="13" width="20.7109375" style="621" customWidth="1"/>
    <col min="14" max="14" width="0.71875" style="621" customWidth="1"/>
    <col min="15" max="16384" width="9.140625" style="621" customWidth="1"/>
  </cols>
  <sheetData>
    <row r="1" spans="1:3" ht="18">
      <c r="A1" s="704" t="s">
        <v>802</v>
      </c>
      <c r="B1" s="704"/>
      <c r="C1" s="704"/>
    </row>
    <row r="2" spans="1:14" ht="23.25" customHeight="1" thickBot="1">
      <c r="A2" s="614" t="s">
        <v>96</v>
      </c>
      <c r="B2" s="614"/>
      <c r="C2" s="614"/>
      <c r="N2" s="914"/>
    </row>
    <row r="3" spans="1:14" ht="23.25" customHeight="1">
      <c r="A3" s="831"/>
      <c r="B3" s="831"/>
      <c r="C3" s="831"/>
      <c r="D3" s="627" t="s">
        <v>788</v>
      </c>
      <c r="E3" s="833"/>
      <c r="F3" s="833"/>
      <c r="G3" s="833"/>
      <c r="H3" s="833"/>
      <c r="I3" s="832" t="s">
        <v>788</v>
      </c>
      <c r="J3" s="832"/>
      <c r="K3" s="833"/>
      <c r="L3" s="909"/>
      <c r="M3" s="628" t="s">
        <v>787</v>
      </c>
      <c r="N3" s="917"/>
    </row>
    <row r="4" spans="1:14" s="757" customFormat="1" ht="15.75">
      <c r="A4" s="758"/>
      <c r="B4" s="758"/>
      <c r="C4" s="758"/>
      <c r="D4" s="631" t="s">
        <v>381</v>
      </c>
      <c r="E4" s="710"/>
      <c r="F4" s="710"/>
      <c r="G4" s="710"/>
      <c r="H4" s="710"/>
      <c r="I4" s="710" t="s">
        <v>101</v>
      </c>
      <c r="J4" s="710"/>
      <c r="K4" s="710"/>
      <c r="L4" s="910"/>
      <c r="M4" s="711" t="s">
        <v>101</v>
      </c>
      <c r="N4" s="918"/>
    </row>
    <row r="5" spans="1:14" ht="15.75">
      <c r="A5" s="758"/>
      <c r="B5" s="758"/>
      <c r="C5" s="758"/>
      <c r="D5" s="710">
        <v>2009</v>
      </c>
      <c r="E5" s="710"/>
      <c r="F5" s="710"/>
      <c r="G5" s="710"/>
      <c r="H5" s="710"/>
      <c r="I5" s="710">
        <v>2008</v>
      </c>
      <c r="J5" s="710"/>
      <c r="K5" s="710"/>
      <c r="L5" s="910"/>
      <c r="M5" s="711">
        <v>2009</v>
      </c>
      <c r="N5" s="917"/>
    </row>
    <row r="6" spans="1:14" ht="15.75" thickBot="1">
      <c r="A6" s="759"/>
      <c r="B6" s="759"/>
      <c r="C6" s="759"/>
      <c r="D6" s="714" t="s">
        <v>417</v>
      </c>
      <c r="E6" s="714"/>
      <c r="F6" s="714"/>
      <c r="G6" s="714"/>
      <c r="H6" s="714"/>
      <c r="I6" s="714" t="s">
        <v>417</v>
      </c>
      <c r="J6" s="714"/>
      <c r="K6" s="714"/>
      <c r="L6" s="911"/>
      <c r="M6" s="715" t="s">
        <v>417</v>
      </c>
      <c r="N6" s="915"/>
    </row>
    <row r="7" spans="1:14" ht="24.75" customHeight="1">
      <c r="A7" s="905" t="s">
        <v>42</v>
      </c>
      <c r="B7" s="919"/>
      <c r="C7" s="919"/>
      <c r="D7" s="797">
        <v>33337</v>
      </c>
      <c r="E7" s="920"/>
      <c r="F7" s="920"/>
      <c r="G7" s="920"/>
      <c r="H7" s="920"/>
      <c r="I7" s="797">
        <v>33337</v>
      </c>
      <c r="J7" s="778"/>
      <c r="K7" s="921"/>
      <c r="L7" s="922"/>
      <c r="M7" s="923">
        <v>35495</v>
      </c>
      <c r="N7" s="917"/>
    </row>
    <row r="8" spans="1:14" ht="19.5" customHeight="1">
      <c r="A8" s="906" t="s">
        <v>321</v>
      </c>
      <c r="B8" s="924"/>
      <c r="C8" s="925"/>
      <c r="D8" s="787">
        <v>32815</v>
      </c>
      <c r="E8" s="926"/>
      <c r="F8" s="778"/>
      <c r="G8" s="778"/>
      <c r="H8" s="927"/>
      <c r="I8" s="787">
        <v>32815</v>
      </c>
      <c r="J8" s="926"/>
      <c r="K8" s="651"/>
      <c r="L8" s="928"/>
      <c r="M8" s="929">
        <v>34642</v>
      </c>
      <c r="N8" s="912"/>
    </row>
    <row r="9" spans="1:14" ht="19.5" customHeight="1">
      <c r="A9" s="906" t="s">
        <v>619</v>
      </c>
      <c r="B9" s="924"/>
      <c r="C9" s="930"/>
      <c r="D9" s="791">
        <v>522</v>
      </c>
      <c r="E9" s="931"/>
      <c r="F9" s="778"/>
      <c r="G9" s="778"/>
      <c r="H9" s="932"/>
      <c r="I9" s="791">
        <v>522</v>
      </c>
      <c r="J9" s="931"/>
      <c r="K9" s="651"/>
      <c r="L9" s="933"/>
      <c r="M9" s="934">
        <v>853</v>
      </c>
      <c r="N9" s="913"/>
    </row>
    <row r="10" spans="1:14" ht="19.5" customHeight="1">
      <c r="A10" s="935" t="s">
        <v>301</v>
      </c>
      <c r="B10" s="936"/>
      <c r="C10" s="936"/>
      <c r="D10" s="791">
        <v>-1226</v>
      </c>
      <c r="E10" s="791"/>
      <c r="F10" s="791"/>
      <c r="G10" s="791"/>
      <c r="H10" s="791"/>
      <c r="I10" s="791">
        <v>-1226</v>
      </c>
      <c r="J10" s="791"/>
      <c r="K10" s="645"/>
      <c r="L10" s="937"/>
      <c r="M10" s="938">
        <v>0</v>
      </c>
      <c r="N10" s="917"/>
    </row>
    <row r="11" spans="1:14" ht="19.5" customHeight="1">
      <c r="A11" s="906" t="s">
        <v>350</v>
      </c>
      <c r="B11" s="924"/>
      <c r="C11" s="924"/>
      <c r="D11" s="787">
        <v>32111</v>
      </c>
      <c r="E11" s="778"/>
      <c r="F11" s="778"/>
      <c r="G11" s="778"/>
      <c r="H11" s="778"/>
      <c r="I11" s="787">
        <v>32111</v>
      </c>
      <c r="J11" s="651"/>
      <c r="K11" s="651"/>
      <c r="L11" s="939"/>
      <c r="M11" s="940">
        <v>35495</v>
      </c>
      <c r="N11" s="917"/>
    </row>
    <row r="12" spans="1:14" ht="19.5" customHeight="1">
      <c r="A12" s="906" t="s">
        <v>314</v>
      </c>
      <c r="B12" s="924"/>
      <c r="C12" s="924"/>
      <c r="D12" s="791">
        <v>3878</v>
      </c>
      <c r="E12" s="658"/>
      <c r="F12" s="658"/>
      <c r="G12" s="658"/>
      <c r="H12" s="619"/>
      <c r="I12" s="791">
        <v>3343</v>
      </c>
      <c r="J12" s="645"/>
      <c r="K12" s="921"/>
      <c r="L12" s="922"/>
      <c r="M12" s="940">
        <v>38302</v>
      </c>
      <c r="N12" s="917"/>
    </row>
    <row r="13" spans="1:14" ht="19.5" customHeight="1">
      <c r="A13" s="906" t="s">
        <v>313</v>
      </c>
      <c r="B13" s="924"/>
      <c r="C13" s="925"/>
      <c r="D13" s="778">
        <v>4496</v>
      </c>
      <c r="E13" s="941"/>
      <c r="F13" s="616"/>
      <c r="G13" s="616"/>
      <c r="H13" s="617"/>
      <c r="I13" s="778">
        <v>3815</v>
      </c>
      <c r="J13" s="662"/>
      <c r="K13" s="942"/>
      <c r="L13" s="943"/>
      <c r="M13" s="944">
        <v>39737</v>
      </c>
      <c r="N13" s="912"/>
    </row>
    <row r="14" spans="1:14" ht="19.5" customHeight="1">
      <c r="A14" s="906" t="s">
        <v>19</v>
      </c>
      <c r="B14" s="924"/>
      <c r="C14" s="945"/>
      <c r="D14" s="778">
        <v>-618</v>
      </c>
      <c r="E14" s="946"/>
      <c r="F14" s="616"/>
      <c r="G14" s="616"/>
      <c r="H14" s="617"/>
      <c r="I14" s="778">
        <v>-472</v>
      </c>
      <c r="J14" s="662"/>
      <c r="K14" s="942"/>
      <c r="L14" s="947"/>
      <c r="M14" s="940">
        <v>-1435</v>
      </c>
      <c r="N14" s="948"/>
    </row>
    <row r="15" spans="1:14" ht="19.5" customHeight="1">
      <c r="A15" s="658" t="s">
        <v>396</v>
      </c>
      <c r="B15" s="949"/>
      <c r="C15" s="950"/>
      <c r="D15" s="780">
        <v>24</v>
      </c>
      <c r="E15" s="946"/>
      <c r="F15" s="616"/>
      <c r="G15" s="616"/>
      <c r="H15" s="617"/>
      <c r="I15" s="780">
        <v>83</v>
      </c>
      <c r="J15" s="662"/>
      <c r="K15" s="942"/>
      <c r="L15" s="947"/>
      <c r="M15" s="951">
        <v>-1261</v>
      </c>
      <c r="N15" s="948"/>
    </row>
    <row r="16" spans="1:14" ht="19.5" customHeight="1">
      <c r="A16" s="658" t="s">
        <v>796</v>
      </c>
      <c r="B16" s="949"/>
      <c r="C16" s="950"/>
      <c r="D16" s="778" t="s">
        <v>797</v>
      </c>
      <c r="E16" s="946"/>
      <c r="F16" s="616"/>
      <c r="G16" s="616"/>
      <c r="H16" s="617"/>
      <c r="I16" s="778" t="s">
        <v>797</v>
      </c>
      <c r="J16" s="662"/>
      <c r="K16" s="942"/>
      <c r="L16" s="947"/>
      <c r="M16" s="940">
        <v>-189</v>
      </c>
      <c r="N16" s="948"/>
    </row>
    <row r="17" spans="1:14" s="677" customFormat="1" ht="19.5" customHeight="1">
      <c r="A17" s="906" t="s">
        <v>43</v>
      </c>
      <c r="B17" s="924"/>
      <c r="C17" s="966"/>
      <c r="D17" s="778">
        <v>-8</v>
      </c>
      <c r="E17" s="967"/>
      <c r="F17" s="616"/>
      <c r="G17" s="616"/>
      <c r="H17" s="967"/>
      <c r="I17" s="778">
        <v>0</v>
      </c>
      <c r="J17" s="664"/>
      <c r="K17" s="942"/>
      <c r="L17" s="968"/>
      <c r="M17" s="940">
        <v>8</v>
      </c>
      <c r="N17" s="969"/>
    </row>
    <row r="18" spans="1:14" ht="19.5" customHeight="1">
      <c r="A18" s="906" t="s">
        <v>587</v>
      </c>
      <c r="B18" s="924"/>
      <c r="C18" s="945"/>
      <c r="D18" s="783">
        <v>-633</v>
      </c>
      <c r="E18" s="946"/>
      <c r="F18" s="616"/>
      <c r="G18" s="616"/>
      <c r="H18" s="617"/>
      <c r="I18" s="783">
        <v>-555</v>
      </c>
      <c r="J18" s="662"/>
      <c r="K18" s="942"/>
      <c r="L18" s="947"/>
      <c r="M18" s="953">
        <v>7</v>
      </c>
      <c r="N18" s="948"/>
    </row>
    <row r="19" spans="1:14" ht="4.5" customHeight="1">
      <c r="A19" s="906"/>
      <c r="B19" s="924"/>
      <c r="C19" s="930"/>
      <c r="D19" s="791"/>
      <c r="E19" s="954"/>
      <c r="F19" s="616"/>
      <c r="G19" s="616"/>
      <c r="H19" s="618"/>
      <c r="I19" s="791"/>
      <c r="J19" s="955"/>
      <c r="K19" s="942"/>
      <c r="L19" s="956"/>
      <c r="M19" s="957"/>
      <c r="N19" s="913"/>
    </row>
    <row r="20" spans="1:14" ht="19.5" customHeight="1">
      <c r="A20" s="907" t="s">
        <v>620</v>
      </c>
      <c r="B20" s="949"/>
      <c r="C20" s="949"/>
      <c r="D20" s="778">
        <v>-3339</v>
      </c>
      <c r="E20" s="616"/>
      <c r="F20" s="616"/>
      <c r="G20" s="616"/>
      <c r="H20" s="616"/>
      <c r="I20" s="778">
        <v>-3332</v>
      </c>
      <c r="J20" s="651"/>
      <c r="K20" s="942"/>
      <c r="L20" s="958"/>
      <c r="M20" s="940">
        <v>-41711</v>
      </c>
      <c r="N20" s="917"/>
    </row>
    <row r="21" spans="1:14" ht="19.5" customHeight="1">
      <c r="A21" s="907" t="s">
        <v>533</v>
      </c>
      <c r="B21" s="949"/>
      <c r="C21" s="949"/>
      <c r="D21" s="778">
        <v>554</v>
      </c>
      <c r="E21" s="616"/>
      <c r="F21" s="616"/>
      <c r="G21" s="616"/>
      <c r="H21" s="616"/>
      <c r="I21" s="778">
        <v>411</v>
      </c>
      <c r="J21" s="651"/>
      <c r="K21" s="942"/>
      <c r="L21" s="958"/>
      <c r="M21" s="940">
        <v>1123</v>
      </c>
      <c r="N21" s="917"/>
    </row>
    <row r="22" spans="1:14" ht="19.5" customHeight="1">
      <c r="A22" s="907" t="s">
        <v>534</v>
      </c>
      <c r="B22" s="949"/>
      <c r="C22" s="949"/>
      <c r="D22" s="778">
        <v>667</v>
      </c>
      <c r="E22" s="616"/>
      <c r="F22" s="616"/>
      <c r="G22" s="616"/>
      <c r="H22" s="616"/>
      <c r="I22" s="778">
        <v>0</v>
      </c>
      <c r="J22" s="651"/>
      <c r="K22" s="942"/>
      <c r="L22" s="958"/>
      <c r="M22" s="940">
        <v>0</v>
      </c>
      <c r="N22" s="917"/>
    </row>
    <row r="23" spans="1:14" ht="19.5" customHeight="1">
      <c r="A23" s="906" t="s">
        <v>320</v>
      </c>
      <c r="B23" s="924"/>
      <c r="C23" s="924"/>
      <c r="D23" s="778">
        <v>661</v>
      </c>
      <c r="E23" s="616"/>
      <c r="F23" s="616"/>
      <c r="G23" s="616"/>
      <c r="H23" s="616"/>
      <c r="I23" s="778">
        <v>0</v>
      </c>
      <c r="J23" s="651"/>
      <c r="K23" s="942"/>
      <c r="L23" s="958"/>
      <c r="M23" s="940">
        <v>0</v>
      </c>
      <c r="N23" s="997"/>
    </row>
    <row r="24" spans="1:14" ht="19.5" customHeight="1">
      <c r="A24" s="907" t="s">
        <v>535</v>
      </c>
      <c r="B24" s="949"/>
      <c r="C24" s="949"/>
      <c r="D24" s="778">
        <v>0</v>
      </c>
      <c r="E24" s="616"/>
      <c r="F24" s="616"/>
      <c r="G24" s="616"/>
      <c r="H24" s="616"/>
      <c r="I24" s="778">
        <v>0</v>
      </c>
      <c r="J24" s="651"/>
      <c r="K24" s="942"/>
      <c r="L24" s="958"/>
      <c r="M24" s="940">
        <v>-553</v>
      </c>
      <c r="N24" s="917"/>
    </row>
    <row r="25" spans="1:14" ht="19.5" customHeight="1">
      <c r="A25" s="907" t="s">
        <v>353</v>
      </c>
      <c r="B25" s="949"/>
      <c r="C25" s="949"/>
      <c r="D25" s="778">
        <v>0</v>
      </c>
      <c r="E25" s="616"/>
      <c r="F25" s="616"/>
      <c r="G25" s="616"/>
      <c r="H25" s="616"/>
      <c r="I25" s="778">
        <v>30</v>
      </c>
      <c r="J25" s="651"/>
      <c r="K25" s="942"/>
      <c r="L25" s="958"/>
      <c r="M25" s="940">
        <v>0</v>
      </c>
      <c r="N25" s="917"/>
    </row>
    <row r="26" spans="1:14" ht="19.5" customHeight="1" thickBot="1">
      <c r="A26" s="908" t="s">
        <v>621</v>
      </c>
      <c r="B26" s="959"/>
      <c r="C26" s="959"/>
      <c r="D26" s="796">
        <v>962</v>
      </c>
      <c r="E26" s="960"/>
      <c r="F26" s="960"/>
      <c r="G26" s="960"/>
      <c r="H26" s="960"/>
      <c r="I26" s="796">
        <v>0</v>
      </c>
      <c r="J26" s="692"/>
      <c r="K26" s="961"/>
      <c r="L26" s="962"/>
      <c r="M26" s="963">
        <v>0</v>
      </c>
      <c r="N26" s="915"/>
    </row>
    <row r="27" spans="1:14" ht="19.5" customHeight="1">
      <c r="A27" s="696" t="s">
        <v>622</v>
      </c>
      <c r="B27" s="696"/>
      <c r="C27" s="696"/>
      <c r="D27" s="791">
        <v>35495</v>
      </c>
      <c r="E27" s="658"/>
      <c r="F27" s="658"/>
      <c r="G27" s="658"/>
      <c r="H27" s="658"/>
      <c r="I27" s="791">
        <v>32561</v>
      </c>
      <c r="J27" s="651"/>
      <c r="K27" s="921"/>
      <c r="L27" s="922"/>
      <c r="M27" s="957">
        <v>32656</v>
      </c>
      <c r="N27" s="917"/>
    </row>
    <row r="28" spans="1:14" ht="19.5" customHeight="1">
      <c r="A28" s="906" t="s">
        <v>321</v>
      </c>
      <c r="B28" s="924"/>
      <c r="C28" s="924"/>
      <c r="D28" s="780">
        <v>34642</v>
      </c>
      <c r="E28" s="921"/>
      <c r="F28" s="921"/>
      <c r="G28" s="921"/>
      <c r="H28" s="921"/>
      <c r="I28" s="780">
        <v>31982</v>
      </c>
      <c r="J28" s="942"/>
      <c r="K28" s="921"/>
      <c r="L28" s="922"/>
      <c r="M28" s="964">
        <v>32335</v>
      </c>
      <c r="N28" s="917"/>
    </row>
    <row r="29" spans="1:14" ht="19.5" customHeight="1">
      <c r="A29" s="906" t="s">
        <v>619</v>
      </c>
      <c r="B29" s="924"/>
      <c r="C29" s="924"/>
      <c r="D29" s="783">
        <v>853</v>
      </c>
      <c r="E29" s="921"/>
      <c r="F29" s="921"/>
      <c r="G29" s="921"/>
      <c r="H29" s="921"/>
      <c r="I29" s="783">
        <v>578</v>
      </c>
      <c r="J29" s="942"/>
      <c r="K29" s="921"/>
      <c r="L29" s="922"/>
      <c r="M29" s="965">
        <v>321</v>
      </c>
      <c r="N29" s="917"/>
    </row>
    <row r="30" spans="1:3" ht="30" customHeight="1">
      <c r="A30" s="757"/>
      <c r="B30" s="757"/>
      <c r="C30" s="757"/>
    </row>
    <row r="31" spans="1:3" ht="30" customHeight="1">
      <c r="A31" s="757"/>
      <c r="B31" s="757"/>
      <c r="C31" s="757"/>
    </row>
    <row r="32" spans="1:3" ht="30" customHeight="1">
      <c r="A32" s="757"/>
      <c r="B32" s="757"/>
      <c r="C32" s="757"/>
    </row>
    <row r="33" spans="1:3" ht="30" customHeight="1">
      <c r="A33" s="757"/>
      <c r="B33" s="757"/>
      <c r="C33" s="757"/>
    </row>
    <row r="34" spans="1:3" ht="30" customHeight="1">
      <c r="A34" s="757"/>
      <c r="B34" s="757"/>
      <c r="C34" s="757"/>
    </row>
    <row r="35" spans="1:3" ht="30" customHeight="1">
      <c r="A35" s="757"/>
      <c r="B35" s="757"/>
      <c r="C35" s="757"/>
    </row>
    <row r="36" spans="1:3" ht="30" customHeight="1">
      <c r="A36" s="757"/>
      <c r="B36" s="757"/>
      <c r="C36" s="757"/>
    </row>
    <row r="37" spans="1:3" ht="30" customHeight="1">
      <c r="A37" s="757"/>
      <c r="B37" s="757"/>
      <c r="C37" s="757"/>
    </row>
    <row r="38" spans="1:3" ht="30" customHeight="1">
      <c r="A38" s="757"/>
      <c r="B38" s="757"/>
      <c r="C38" s="757"/>
    </row>
    <row r="39" spans="1:3" ht="30" customHeight="1">
      <c r="A39" s="757"/>
      <c r="B39" s="757"/>
      <c r="C39" s="757"/>
    </row>
    <row r="40" spans="1:3" ht="30" customHeight="1">
      <c r="A40" s="757"/>
      <c r="B40" s="757"/>
      <c r="C40" s="757"/>
    </row>
    <row r="41" spans="1:3" ht="30" customHeight="1">
      <c r="A41" s="757"/>
      <c r="B41" s="757"/>
      <c r="C41" s="757"/>
    </row>
    <row r="42" spans="1:3" ht="30" customHeight="1">
      <c r="A42" s="757"/>
      <c r="B42" s="757"/>
      <c r="C42" s="757"/>
    </row>
    <row r="43" spans="1:3" ht="30" customHeight="1">
      <c r="A43" s="757"/>
      <c r="B43" s="757"/>
      <c r="C43" s="757"/>
    </row>
    <row r="44" spans="1:3" ht="30" customHeight="1">
      <c r="A44" s="757"/>
      <c r="B44" s="757"/>
      <c r="C44" s="757"/>
    </row>
    <row r="45" spans="1:3" ht="30" customHeight="1">
      <c r="A45" s="757"/>
      <c r="B45" s="757"/>
      <c r="C45" s="757"/>
    </row>
    <row r="46" spans="1:3" ht="30" customHeight="1">
      <c r="A46" s="757"/>
      <c r="B46" s="757"/>
      <c r="C46" s="757"/>
    </row>
    <row r="47" spans="1:3" ht="30" customHeight="1">
      <c r="A47" s="757"/>
      <c r="B47" s="757"/>
      <c r="C47" s="757"/>
    </row>
    <row r="48" spans="1:3" ht="30" customHeight="1">
      <c r="A48" s="757"/>
      <c r="B48" s="757"/>
      <c r="C48" s="757"/>
    </row>
    <row r="49" spans="1:3" ht="24.75" customHeight="1">
      <c r="A49" s="757"/>
      <c r="B49" s="757"/>
      <c r="C49" s="757"/>
    </row>
    <row r="50" spans="1:3" ht="12.75">
      <c r="A50" s="757"/>
      <c r="B50" s="757"/>
      <c r="C50" s="757"/>
    </row>
    <row r="51" spans="1:3" ht="13.5" thickBot="1">
      <c r="A51" s="757"/>
      <c r="B51" s="757"/>
      <c r="C51" s="757"/>
    </row>
    <row r="52" spans="1:20" ht="12.75">
      <c r="A52" s="757"/>
      <c r="B52" s="757"/>
      <c r="C52" s="757"/>
      <c r="D52" s="760"/>
      <c r="E52" s="760"/>
      <c r="F52" s="760"/>
      <c r="G52" s="760"/>
      <c r="H52" s="760"/>
      <c r="I52" s="760"/>
      <c r="J52" s="760"/>
      <c r="K52" s="760"/>
      <c r="L52" s="760"/>
      <c r="M52" s="760"/>
      <c r="N52" s="760"/>
      <c r="O52" s="760"/>
      <c r="P52" s="760"/>
      <c r="Q52" s="760"/>
      <c r="R52" s="760"/>
      <c r="S52" s="760"/>
      <c r="T52" s="761"/>
    </row>
    <row r="53" spans="1:20" ht="12.75">
      <c r="A53" s="757"/>
      <c r="B53" s="757"/>
      <c r="C53" s="757"/>
      <c r="D53" s="762"/>
      <c r="E53" s="762"/>
      <c r="F53" s="762"/>
      <c r="G53" s="762"/>
      <c r="H53" s="762"/>
      <c r="I53" s="762"/>
      <c r="J53" s="762"/>
      <c r="K53" s="762"/>
      <c r="L53" s="762"/>
      <c r="M53" s="762"/>
      <c r="N53" s="762"/>
      <c r="O53" s="762"/>
      <c r="P53" s="762"/>
      <c r="Q53" s="762"/>
      <c r="R53" s="762"/>
      <c r="S53" s="762"/>
      <c r="T53" s="763"/>
    </row>
    <row r="54" spans="1:20" ht="12.75">
      <c r="A54" s="757"/>
      <c r="B54" s="757"/>
      <c r="C54" s="757"/>
      <c r="D54" s="762"/>
      <c r="E54" s="762"/>
      <c r="F54" s="762"/>
      <c r="G54" s="762"/>
      <c r="H54" s="762"/>
      <c r="I54" s="762"/>
      <c r="J54" s="762"/>
      <c r="K54" s="762"/>
      <c r="L54" s="762"/>
      <c r="M54" s="762"/>
      <c r="N54" s="762"/>
      <c r="O54" s="762"/>
      <c r="P54" s="762"/>
      <c r="Q54" s="762"/>
      <c r="R54" s="762"/>
      <c r="S54" s="762"/>
      <c r="T54" s="763"/>
    </row>
    <row r="55" spans="1:20" ht="12.75">
      <c r="A55" s="757"/>
      <c r="B55" s="757"/>
      <c r="C55" s="757"/>
      <c r="D55" s="762"/>
      <c r="E55" s="762"/>
      <c r="F55" s="762"/>
      <c r="G55" s="762"/>
      <c r="H55" s="762"/>
      <c r="I55" s="762"/>
      <c r="J55" s="762"/>
      <c r="K55" s="762"/>
      <c r="L55" s="762"/>
      <c r="M55" s="762"/>
      <c r="N55" s="762"/>
      <c r="O55" s="762"/>
      <c r="P55" s="762"/>
      <c r="Q55" s="762"/>
      <c r="R55" s="762"/>
      <c r="S55" s="762"/>
      <c r="T55" s="763"/>
    </row>
    <row r="56" spans="1:20" ht="12.75">
      <c r="A56" s="757"/>
      <c r="B56" s="757"/>
      <c r="C56" s="757"/>
      <c r="D56" s="762"/>
      <c r="E56" s="762"/>
      <c r="F56" s="762"/>
      <c r="G56" s="762"/>
      <c r="H56" s="762"/>
      <c r="I56" s="762"/>
      <c r="J56" s="762"/>
      <c r="K56" s="762"/>
      <c r="L56" s="762"/>
      <c r="M56" s="762"/>
      <c r="N56" s="762"/>
      <c r="O56" s="762"/>
      <c r="P56" s="762"/>
      <c r="Q56" s="762"/>
      <c r="R56" s="762"/>
      <c r="S56" s="762"/>
      <c r="T56" s="763"/>
    </row>
    <row r="57" spans="4:20" ht="13.5" thickBot="1">
      <c r="D57" s="762"/>
      <c r="E57" s="762"/>
      <c r="F57" s="762"/>
      <c r="G57" s="762"/>
      <c r="H57" s="762"/>
      <c r="I57" s="762"/>
      <c r="J57" s="762"/>
      <c r="K57" s="762"/>
      <c r="L57" s="762"/>
      <c r="M57" s="762"/>
      <c r="N57" s="762"/>
      <c r="O57" s="762"/>
      <c r="P57" s="762"/>
      <c r="Q57" s="762"/>
      <c r="R57" s="762"/>
      <c r="S57" s="762"/>
      <c r="T57" s="763"/>
    </row>
    <row r="58" spans="1:20" ht="12.75">
      <c r="A58" s="760" t="s">
        <v>623</v>
      </c>
      <c r="B58" s="762"/>
      <c r="C58" s="762"/>
      <c r="D58" s="762"/>
      <c r="E58" s="762"/>
      <c r="F58" s="762"/>
      <c r="G58" s="762"/>
      <c r="H58" s="762"/>
      <c r="I58" s="762"/>
      <c r="J58" s="762"/>
      <c r="K58" s="762"/>
      <c r="L58" s="762"/>
      <c r="M58" s="762"/>
      <c r="N58" s="762"/>
      <c r="O58" s="762"/>
      <c r="P58" s="762"/>
      <c r="Q58" s="762"/>
      <c r="R58" s="762"/>
      <c r="S58" s="762"/>
      <c r="T58" s="763"/>
    </row>
    <row r="59" spans="1:20" ht="13.5" thickBot="1">
      <c r="A59" s="762" t="s">
        <v>624</v>
      </c>
      <c r="B59" s="762"/>
      <c r="C59" s="762"/>
      <c r="D59" s="764"/>
      <c r="E59" s="764"/>
      <c r="F59" s="764"/>
      <c r="G59" s="764"/>
      <c r="H59" s="764"/>
      <c r="I59" s="764"/>
      <c r="J59" s="764"/>
      <c r="K59" s="764"/>
      <c r="L59" s="764"/>
      <c r="M59" s="764"/>
      <c r="N59" s="764"/>
      <c r="O59" s="764"/>
      <c r="P59" s="764"/>
      <c r="Q59" s="764"/>
      <c r="R59" s="764"/>
      <c r="S59" s="764"/>
      <c r="T59" s="765"/>
    </row>
    <row r="60" spans="1:3" ht="12.75">
      <c r="A60" s="762">
        <v>2002</v>
      </c>
      <c r="B60" s="762"/>
      <c r="C60" s="762"/>
    </row>
    <row r="61" spans="1:3" ht="12.75">
      <c r="A61" s="762" t="s">
        <v>625</v>
      </c>
      <c r="B61" s="762"/>
      <c r="C61" s="762"/>
    </row>
    <row r="62" spans="1:3" ht="12.75">
      <c r="A62" s="762" t="s">
        <v>191</v>
      </c>
      <c r="B62" s="762"/>
      <c r="C62" s="762"/>
    </row>
    <row r="63" spans="1:3" ht="12.75">
      <c r="A63" s="762" t="s">
        <v>626</v>
      </c>
      <c r="B63" s="762"/>
      <c r="C63" s="762"/>
    </row>
    <row r="64" spans="1:3" ht="12.75">
      <c r="A64" s="762" t="s">
        <v>93</v>
      </c>
      <c r="B64" s="762"/>
      <c r="C64" s="762"/>
    </row>
    <row r="65" spans="1:3" ht="13.5" thickBot="1">
      <c r="A65" s="764" t="s">
        <v>737</v>
      </c>
      <c r="B65" s="762"/>
      <c r="C65" s="762"/>
    </row>
  </sheetData>
  <printOptions/>
  <pageMargins left="0.3937007874015748" right="0" top="0.19" bottom="0.51" header="0.17" footer="0.15748031496062992"/>
  <pageSetup fitToHeight="1" fitToWidth="1" horizontalDpi="600" verticalDpi="600" orientation="landscape" paperSize="9" scale="85" r:id="rId1"/>
  <headerFooter alignWithMargins="0">
    <oddFooter>&amp;L&amp;9 1 - Telkom SA Limited Group Annual Report 2006
&amp;D - &amp;T
Consolidated Statement Equity</oddFooter>
  </headerFooter>
</worksheet>
</file>

<file path=xl/worksheets/sheet30.xml><?xml version="1.0" encoding="utf-8"?>
<worksheet xmlns="http://schemas.openxmlformats.org/spreadsheetml/2006/main" xmlns:r="http://schemas.openxmlformats.org/officeDocument/2006/relationships">
  <sheetPr codeName="Sheet17"/>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18"/>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19"/>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20"/>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21"/>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22"/>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Sheet23"/>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24"/>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25"/>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26"/>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6">
    <tabColor indexed="42"/>
  </sheetPr>
  <dimension ref="A1:I180"/>
  <sheetViews>
    <sheetView tabSelected="1" zoomScale="80" zoomScaleNormal="80" zoomScaleSheetLayoutView="100" workbookViewId="0" topLeftCell="A39">
      <selection activeCell="H40" sqref="H40"/>
    </sheetView>
  </sheetViews>
  <sheetFormatPr defaultColWidth="9.140625" defaultRowHeight="12.75"/>
  <cols>
    <col min="1" max="1" width="1.7109375" style="614" customWidth="1"/>
    <col min="2" max="2" width="63.140625" style="614" customWidth="1"/>
    <col min="3" max="3" width="5.8515625" style="766" bestFit="1" customWidth="1"/>
    <col min="4" max="4" width="16.7109375" style="658" customWidth="1"/>
    <col min="5" max="5" width="0.85546875" style="658" customWidth="1"/>
    <col min="6" max="6" width="16.7109375" style="658" customWidth="1"/>
    <col min="7" max="7" width="0.85546875" style="658" customWidth="1"/>
    <col min="8" max="8" width="16.7109375" style="767" customWidth="1"/>
    <col min="9" max="9" width="1.28515625" style="621" customWidth="1"/>
    <col min="10" max="16384" width="9.140625" style="621" customWidth="1"/>
  </cols>
  <sheetData>
    <row r="1" spans="4:8" ht="19.5" customHeight="1">
      <c r="D1" s="658" t="s">
        <v>738</v>
      </c>
      <c r="F1" s="658" t="s">
        <v>738</v>
      </c>
      <c r="H1" s="767" t="s">
        <v>738</v>
      </c>
    </row>
    <row r="2" spans="2:8" ht="39" customHeight="1">
      <c r="B2" s="768" t="s">
        <v>800</v>
      </c>
      <c r="C2" s="769"/>
      <c r="D2" s="770"/>
      <c r="E2" s="770"/>
      <c r="F2" s="770"/>
      <c r="G2" s="770"/>
      <c r="H2" s="771"/>
    </row>
    <row r="3" ht="19.5" customHeight="1">
      <c r="B3" s="614" t="s">
        <v>96</v>
      </c>
    </row>
    <row r="4" ht="19.5" customHeight="1" thickBot="1">
      <c r="H4" s="772"/>
    </row>
    <row r="5" spans="2:8" ht="15" customHeight="1">
      <c r="B5" s="625"/>
      <c r="C5" s="998"/>
      <c r="D5" s="999" t="s">
        <v>789</v>
      </c>
      <c r="E5" s="999"/>
      <c r="F5" s="999" t="s">
        <v>787</v>
      </c>
      <c r="G5" s="999"/>
      <c r="H5" s="773" t="s">
        <v>787</v>
      </c>
    </row>
    <row r="6" spans="2:8" ht="14.25" customHeight="1">
      <c r="B6" s="629"/>
      <c r="C6" s="1000"/>
      <c r="D6" s="1001" t="s">
        <v>381</v>
      </c>
      <c r="E6" s="1001"/>
      <c r="F6" s="1001" t="s">
        <v>101</v>
      </c>
      <c r="G6" s="1001"/>
      <c r="H6" s="774" t="s">
        <v>101</v>
      </c>
    </row>
    <row r="7" spans="2:8" ht="12.75" customHeight="1">
      <c r="B7" s="629"/>
      <c r="C7" s="1000"/>
      <c r="D7" s="1001">
        <v>2009</v>
      </c>
      <c r="E7" s="1001"/>
      <c r="F7" s="1001">
        <v>2008</v>
      </c>
      <c r="G7" s="1001"/>
      <c r="H7" s="774">
        <v>2009</v>
      </c>
    </row>
    <row r="8" spans="2:8" ht="15" customHeight="1" thickBot="1">
      <c r="B8" s="1002"/>
      <c r="C8" s="1003" t="s">
        <v>790</v>
      </c>
      <c r="D8" s="1004" t="s">
        <v>417</v>
      </c>
      <c r="E8" s="1004"/>
      <c r="F8" s="1004" t="s">
        <v>417</v>
      </c>
      <c r="G8" s="1004"/>
      <c r="H8" s="775" t="s">
        <v>417</v>
      </c>
    </row>
    <row r="9" spans="2:8" ht="6" customHeight="1">
      <c r="B9" s="639"/>
      <c r="C9" s="776"/>
      <c r="D9" s="777"/>
      <c r="E9" s="777"/>
      <c r="F9" s="777"/>
      <c r="G9" s="777"/>
      <c r="H9" s="1005"/>
    </row>
    <row r="10" spans="2:8" ht="19.5" customHeight="1">
      <c r="B10" s="653" t="s">
        <v>123</v>
      </c>
      <c r="D10" s="778">
        <v>11432</v>
      </c>
      <c r="E10" s="778"/>
      <c r="F10" s="779">
        <v>3033.3</v>
      </c>
      <c r="G10" s="778"/>
      <c r="H10" s="940">
        <v>-9211</v>
      </c>
    </row>
    <row r="11" spans="2:8" ht="6.75" customHeight="1">
      <c r="B11" s="653"/>
      <c r="D11" s="778"/>
      <c r="E11" s="778"/>
      <c r="F11" s="779"/>
      <c r="G11" s="778"/>
      <c r="H11" s="940"/>
    </row>
    <row r="12" spans="2:8" ht="19.5" customHeight="1">
      <c r="B12" s="658" t="s">
        <v>124</v>
      </c>
      <c r="D12" s="780">
        <v>61302</v>
      </c>
      <c r="E12" s="781"/>
      <c r="F12" s="782">
        <v>29710</v>
      </c>
      <c r="G12" s="781"/>
      <c r="H12" s="951">
        <v>17814</v>
      </c>
    </row>
    <row r="13" spans="2:8" ht="19.5" customHeight="1">
      <c r="B13" s="658" t="s">
        <v>664</v>
      </c>
      <c r="D13" s="783">
        <v>-40908</v>
      </c>
      <c r="E13" s="781"/>
      <c r="F13" s="784">
        <v>-21360</v>
      </c>
      <c r="G13" s="781"/>
      <c r="H13" s="953">
        <v>13695</v>
      </c>
    </row>
    <row r="14" spans="2:8" ht="19.5" customHeight="1">
      <c r="B14" s="658" t="s">
        <v>125</v>
      </c>
      <c r="D14" s="781">
        <v>20394</v>
      </c>
      <c r="E14" s="781"/>
      <c r="F14" s="785">
        <v>8350</v>
      </c>
      <c r="G14" s="781"/>
      <c r="H14" s="952">
        <v>4123</v>
      </c>
    </row>
    <row r="15" spans="2:8" ht="19.5" customHeight="1">
      <c r="B15" s="658" t="s">
        <v>126</v>
      </c>
      <c r="D15" s="781">
        <v>485</v>
      </c>
      <c r="E15" s="781"/>
      <c r="F15" s="785">
        <v>299.3</v>
      </c>
      <c r="G15" s="781"/>
      <c r="H15" s="952">
        <v>280</v>
      </c>
    </row>
    <row r="16" spans="2:8" ht="19.5" customHeight="1" hidden="1">
      <c r="B16" s="658" t="s">
        <v>127</v>
      </c>
      <c r="D16" s="781">
        <v>0</v>
      </c>
      <c r="E16" s="781"/>
      <c r="F16" s="785">
        <v>0</v>
      </c>
      <c r="G16" s="781"/>
      <c r="H16" s="952">
        <v>0</v>
      </c>
    </row>
    <row r="17" spans="2:8" ht="19.5" customHeight="1">
      <c r="B17" s="658" t="s">
        <v>128</v>
      </c>
      <c r="D17" s="781">
        <v>-2164</v>
      </c>
      <c r="E17" s="781"/>
      <c r="F17" s="785">
        <v>-337</v>
      </c>
      <c r="G17" s="781"/>
      <c r="H17" s="952">
        <v>-313</v>
      </c>
    </row>
    <row r="18" spans="2:8" ht="19.5" customHeight="1">
      <c r="B18" s="658" t="s">
        <v>129</v>
      </c>
      <c r="D18" s="781">
        <v>-3947</v>
      </c>
      <c r="E18" s="781"/>
      <c r="F18" s="785">
        <v>-1951</v>
      </c>
      <c r="G18" s="781"/>
      <c r="H18" s="952">
        <v>-2067</v>
      </c>
    </row>
    <row r="19" spans="2:8" ht="19.5" customHeight="1">
      <c r="B19" s="658" t="s">
        <v>130</v>
      </c>
      <c r="D19" s="780">
        <v>14768</v>
      </c>
      <c r="E19" s="781"/>
      <c r="F19" s="782">
        <v>6361.3</v>
      </c>
      <c r="G19" s="781"/>
      <c r="H19" s="951">
        <v>2021</v>
      </c>
    </row>
    <row r="20" spans="2:8" ht="19.5" customHeight="1">
      <c r="B20" s="658" t="s">
        <v>640</v>
      </c>
      <c r="D20" s="783">
        <v>-3336</v>
      </c>
      <c r="E20" s="781">
        <v>0</v>
      </c>
      <c r="F20" s="784">
        <v>-3328</v>
      </c>
      <c r="G20" s="781"/>
      <c r="H20" s="953">
        <v>-11232</v>
      </c>
    </row>
    <row r="21" spans="4:8" ht="9.75" customHeight="1">
      <c r="D21" s="778"/>
      <c r="E21" s="778"/>
      <c r="F21" s="779"/>
      <c r="G21" s="778"/>
      <c r="H21" s="940"/>
    </row>
    <row r="22" spans="2:8" ht="19.5" customHeight="1">
      <c r="B22" s="653" t="s">
        <v>641</v>
      </c>
      <c r="D22" s="778">
        <v>-17005</v>
      </c>
      <c r="E22" s="778"/>
      <c r="F22" s="779">
        <v>-5262</v>
      </c>
      <c r="G22" s="778"/>
      <c r="H22" s="940">
        <v>17400</v>
      </c>
    </row>
    <row r="23" spans="2:8" ht="6.75" customHeight="1">
      <c r="B23" s="653"/>
      <c r="D23" s="778"/>
      <c r="E23" s="778"/>
      <c r="F23" s="779"/>
      <c r="G23" s="778"/>
      <c r="H23" s="940"/>
    </row>
    <row r="24" spans="2:8" ht="19.5" customHeight="1">
      <c r="B24" s="658" t="s">
        <v>642</v>
      </c>
      <c r="D24" s="780">
        <v>43</v>
      </c>
      <c r="E24" s="781"/>
      <c r="F24" s="782">
        <v>23</v>
      </c>
      <c r="G24" s="781"/>
      <c r="H24" s="951">
        <v>30</v>
      </c>
    </row>
    <row r="25" spans="2:8" ht="19.5" customHeight="1">
      <c r="B25" s="658" t="s">
        <v>643</v>
      </c>
      <c r="D25" s="781">
        <v>0</v>
      </c>
      <c r="E25" s="781"/>
      <c r="F25" s="785">
        <v>0</v>
      </c>
      <c r="G25" s="781"/>
      <c r="H25" s="952">
        <v>20599</v>
      </c>
    </row>
    <row r="26" spans="2:8" ht="19.5" customHeight="1">
      <c r="B26" s="658" t="s">
        <v>644</v>
      </c>
      <c r="D26" s="781">
        <v>-13191</v>
      </c>
      <c r="E26" s="781"/>
      <c r="F26" s="785">
        <v>-5131</v>
      </c>
      <c r="G26" s="781"/>
      <c r="H26" s="952">
        <v>-3044</v>
      </c>
    </row>
    <row r="27" spans="2:8" ht="19.5" customHeight="1">
      <c r="B27" s="786" t="s">
        <v>233</v>
      </c>
      <c r="D27" s="781">
        <v>-3778</v>
      </c>
      <c r="E27" s="781"/>
      <c r="F27" s="785">
        <v>0</v>
      </c>
      <c r="G27" s="781"/>
      <c r="H27" s="952">
        <v>-185</v>
      </c>
    </row>
    <row r="28" spans="2:8" ht="19.5" customHeight="1">
      <c r="B28" s="658" t="s">
        <v>645</v>
      </c>
      <c r="D28" s="781">
        <v>-79</v>
      </c>
      <c r="E28" s="781"/>
      <c r="F28" s="785">
        <v>-154</v>
      </c>
      <c r="G28" s="781"/>
      <c r="H28" s="952">
        <v>0</v>
      </c>
    </row>
    <row r="29" spans="1:8" ht="19.5" customHeight="1" hidden="1">
      <c r="A29" s="614" t="s">
        <v>738</v>
      </c>
      <c r="B29" s="757" t="s">
        <v>646</v>
      </c>
      <c r="D29" s="781"/>
      <c r="E29" s="781"/>
      <c r="F29" s="785"/>
      <c r="G29" s="781"/>
      <c r="H29" s="952"/>
    </row>
    <row r="30" spans="1:8" ht="19.5" customHeight="1" hidden="1">
      <c r="A30" s="614" t="s">
        <v>738</v>
      </c>
      <c r="B30" s="757" t="s">
        <v>647</v>
      </c>
      <c r="D30" s="781"/>
      <c r="E30" s="781"/>
      <c r="F30" s="785"/>
      <c r="G30" s="781"/>
      <c r="H30" s="952"/>
    </row>
    <row r="31" spans="2:8" ht="9.75" customHeight="1">
      <c r="B31" s="757"/>
      <c r="D31" s="787"/>
      <c r="E31" s="787"/>
      <c r="F31" s="788"/>
      <c r="G31" s="787"/>
      <c r="H31" s="944"/>
    </row>
    <row r="32" spans="2:8" ht="19.5" customHeight="1">
      <c r="B32" s="653" t="s">
        <v>648</v>
      </c>
      <c r="D32" s="778">
        <v>7093</v>
      </c>
      <c r="E32" s="778"/>
      <c r="F32" s="779">
        <v>1254</v>
      </c>
      <c r="G32" s="778"/>
      <c r="H32" s="940">
        <v>-6997</v>
      </c>
    </row>
    <row r="33" spans="2:8" ht="6.75" customHeight="1">
      <c r="B33" s="653"/>
      <c r="D33" s="778"/>
      <c r="E33" s="778"/>
      <c r="F33" s="779"/>
      <c r="G33" s="778"/>
      <c r="H33" s="940"/>
    </row>
    <row r="34" spans="2:8" ht="19.5" customHeight="1" hidden="1">
      <c r="B34" s="658"/>
      <c r="D34" s="780"/>
      <c r="E34" s="781"/>
      <c r="F34" s="782"/>
      <c r="G34" s="781"/>
      <c r="H34" s="951"/>
    </row>
    <row r="35" spans="2:8" ht="19.5" customHeight="1">
      <c r="B35" s="658" t="s">
        <v>649</v>
      </c>
      <c r="D35" s="780">
        <v>18168</v>
      </c>
      <c r="E35" s="781"/>
      <c r="F35" s="782">
        <v>10105</v>
      </c>
      <c r="G35" s="781"/>
      <c r="H35" s="951">
        <v>2710</v>
      </c>
    </row>
    <row r="36" spans="2:8" ht="19.5" customHeight="1">
      <c r="B36" s="658" t="s">
        <v>650</v>
      </c>
      <c r="D36" s="781">
        <v>-10212</v>
      </c>
      <c r="E36" s="781"/>
      <c r="F36" s="785">
        <v>-9127</v>
      </c>
      <c r="G36" s="781"/>
      <c r="H36" s="952">
        <v>-8503</v>
      </c>
    </row>
    <row r="37" spans="2:8" ht="19.5" customHeight="1" hidden="1">
      <c r="B37" s="658" t="s">
        <v>122</v>
      </c>
      <c r="D37" s="781">
        <v>0</v>
      </c>
      <c r="E37" s="781"/>
      <c r="F37" s="785">
        <v>0</v>
      </c>
      <c r="G37" s="781"/>
      <c r="H37" s="952">
        <v>0</v>
      </c>
    </row>
    <row r="38" spans="2:8" ht="19.5" customHeight="1" hidden="1">
      <c r="B38" s="658" t="s">
        <v>369</v>
      </c>
      <c r="D38" s="781">
        <v>0</v>
      </c>
      <c r="E38" s="781"/>
      <c r="F38" s="785">
        <v>0</v>
      </c>
      <c r="G38" s="781"/>
      <c r="H38" s="952">
        <v>0</v>
      </c>
    </row>
    <row r="39" spans="2:8" ht="19.5" customHeight="1">
      <c r="B39" s="658" t="s">
        <v>651</v>
      </c>
      <c r="D39" s="781">
        <v>-136</v>
      </c>
      <c r="E39" s="781"/>
      <c r="F39" s="785">
        <v>-14</v>
      </c>
      <c r="G39" s="781"/>
      <c r="H39" s="952">
        <v>-329</v>
      </c>
    </row>
    <row r="40" spans="2:8" ht="20.25" customHeight="1">
      <c r="B40" s="658" t="s">
        <v>44</v>
      </c>
      <c r="D40" s="783">
        <v>-727</v>
      </c>
      <c r="E40" s="781"/>
      <c r="F40" s="784">
        <v>290</v>
      </c>
      <c r="G40" s="781"/>
      <c r="H40" s="953">
        <v>875</v>
      </c>
    </row>
    <row r="41" spans="2:8" ht="19.5" customHeight="1">
      <c r="B41" s="695"/>
      <c r="C41" s="789"/>
      <c r="D41" s="778"/>
      <c r="E41" s="778"/>
      <c r="F41" s="779"/>
      <c r="G41" s="778"/>
      <c r="H41" s="940"/>
    </row>
    <row r="42" spans="2:8" ht="19.5" customHeight="1">
      <c r="B42" s="790" t="s">
        <v>322</v>
      </c>
      <c r="C42" s="789"/>
      <c r="D42" s="787">
        <v>1520</v>
      </c>
      <c r="E42" s="787"/>
      <c r="F42" s="788">
        <v>-974.7000000000007</v>
      </c>
      <c r="G42" s="787"/>
      <c r="H42" s="944">
        <v>1192</v>
      </c>
    </row>
    <row r="43" spans="2:8" ht="19.5" customHeight="1">
      <c r="B43" s="786" t="s">
        <v>579</v>
      </c>
      <c r="D43" s="778">
        <v>-208</v>
      </c>
      <c r="E43" s="778"/>
      <c r="F43" s="779">
        <v>-208</v>
      </c>
      <c r="G43" s="778"/>
      <c r="H43" s="940">
        <v>1780</v>
      </c>
    </row>
    <row r="44" spans="2:8" ht="19.5" customHeight="1">
      <c r="B44" s="658" t="s">
        <v>88</v>
      </c>
      <c r="D44" s="791">
        <v>-30</v>
      </c>
      <c r="E44" s="791"/>
      <c r="F44" s="792">
        <v>6</v>
      </c>
      <c r="G44" s="791"/>
      <c r="H44" s="957">
        <v>0</v>
      </c>
    </row>
    <row r="45" spans="2:8" ht="16.5" customHeight="1">
      <c r="B45" s="793" t="s">
        <v>459</v>
      </c>
      <c r="D45" s="787">
        <v>1282</v>
      </c>
      <c r="E45" s="787"/>
      <c r="F45" s="788">
        <v>-1176.7</v>
      </c>
      <c r="G45" s="787"/>
      <c r="H45" s="944">
        <v>2972</v>
      </c>
    </row>
    <row r="46" spans="2:8" ht="6" customHeight="1" thickBot="1">
      <c r="B46" s="794"/>
      <c r="C46" s="795"/>
      <c r="D46" s="796"/>
      <c r="E46" s="796"/>
      <c r="F46" s="796"/>
      <c r="G46" s="796"/>
      <c r="H46" s="963"/>
    </row>
    <row r="47" spans="2:8" ht="19.5" customHeight="1">
      <c r="B47" s="695"/>
      <c r="C47" s="789"/>
      <c r="D47" s="778"/>
      <c r="E47" s="778"/>
      <c r="F47" s="778"/>
      <c r="G47" s="778"/>
      <c r="H47" s="940"/>
    </row>
    <row r="48" spans="2:8" ht="19.5" customHeight="1">
      <c r="B48" s="1006" t="s">
        <v>580</v>
      </c>
      <c r="C48" s="789"/>
      <c r="D48" s="778"/>
      <c r="E48" s="778"/>
      <c r="F48" s="778"/>
      <c r="G48" s="778"/>
      <c r="H48" s="1007">
        <v>1282</v>
      </c>
    </row>
    <row r="49" spans="2:8" ht="19.5" customHeight="1">
      <c r="B49" s="1006" t="s">
        <v>581</v>
      </c>
      <c r="C49" s="789"/>
      <c r="D49" s="778"/>
      <c r="E49" s="778"/>
      <c r="F49" s="778"/>
      <c r="G49" s="778"/>
      <c r="H49" s="1008">
        <v>522</v>
      </c>
    </row>
    <row r="50" spans="2:8" ht="19.5" customHeight="1">
      <c r="B50" s="1006" t="s">
        <v>582</v>
      </c>
      <c r="C50" s="789"/>
      <c r="D50" s="778"/>
      <c r="E50" s="778"/>
      <c r="F50" s="778"/>
      <c r="G50" s="778"/>
      <c r="H50" s="1009">
        <v>1804</v>
      </c>
    </row>
    <row r="51" spans="2:9" ht="19.5" customHeight="1">
      <c r="B51" s="1006" t="s">
        <v>581</v>
      </c>
      <c r="C51" s="789"/>
      <c r="D51" s="778"/>
      <c r="E51" s="778"/>
      <c r="F51" s="778"/>
      <c r="G51" s="778"/>
      <c r="H51" s="940">
        <v>-24</v>
      </c>
      <c r="I51" s="677"/>
    </row>
    <row r="52" spans="2:8" ht="19.5" customHeight="1" thickBot="1">
      <c r="B52" s="1006" t="s">
        <v>656</v>
      </c>
      <c r="C52" s="789"/>
      <c r="D52" s="778"/>
      <c r="E52" s="778"/>
      <c r="F52" s="778"/>
      <c r="G52" s="778"/>
      <c r="H52" s="1010">
        <v>1780</v>
      </c>
    </row>
    <row r="53" spans="1:8" ht="13.5" customHeight="1" thickBot="1">
      <c r="A53" s="690"/>
      <c r="B53" s="794"/>
      <c r="C53" s="795"/>
      <c r="D53" s="796"/>
      <c r="E53" s="796"/>
      <c r="F53" s="796"/>
      <c r="G53" s="796"/>
      <c r="H53" s="963"/>
    </row>
    <row r="54" spans="1:8" s="1020" customFormat="1" ht="15">
      <c r="A54" s="1016"/>
      <c r="B54" s="1016"/>
      <c r="C54" s="1017"/>
      <c r="D54" s="1018"/>
      <c r="E54" s="1018"/>
      <c r="F54" s="1018"/>
      <c r="G54" s="1018"/>
      <c r="H54" s="1019"/>
    </row>
    <row r="55" spans="1:8" s="1020" customFormat="1" ht="15">
      <c r="A55" s="1016"/>
      <c r="B55" s="1016"/>
      <c r="C55" s="1017"/>
      <c r="D55" s="1018"/>
      <c r="E55" s="1018"/>
      <c r="F55" s="1018"/>
      <c r="G55" s="1018"/>
      <c r="H55" s="1019"/>
    </row>
    <row r="56" spans="1:8" s="1020" customFormat="1" ht="15">
      <c r="A56" s="1016"/>
      <c r="B56" s="1016"/>
      <c r="C56" s="1017"/>
      <c r="D56" s="1018"/>
      <c r="E56" s="1018"/>
      <c r="F56" s="1018"/>
      <c r="G56" s="1018"/>
      <c r="H56" s="1019"/>
    </row>
    <row r="57" spans="1:8" s="1020" customFormat="1" ht="15">
      <c r="A57" s="1016"/>
      <c r="B57" s="1016"/>
      <c r="C57" s="1017"/>
      <c r="D57" s="1018"/>
      <c r="E57" s="1018"/>
      <c r="F57" s="1018"/>
      <c r="G57" s="1018"/>
      <c r="H57" s="1019"/>
    </row>
    <row r="58" spans="1:8" s="1020" customFormat="1" ht="15">
      <c r="A58" s="1016"/>
      <c r="B58" s="1016"/>
      <c r="C58" s="1017"/>
      <c r="D58" s="1018"/>
      <c r="E58" s="1018"/>
      <c r="F58" s="1018"/>
      <c r="G58" s="1018"/>
      <c r="H58" s="1019"/>
    </row>
    <row r="59" spans="1:8" s="1020" customFormat="1" ht="15">
      <c r="A59" s="1016"/>
      <c r="B59" s="1016"/>
      <c r="C59" s="1017"/>
      <c r="D59" s="1018"/>
      <c r="E59" s="1018"/>
      <c r="F59" s="1018"/>
      <c r="G59" s="1018"/>
      <c r="H59" s="1019"/>
    </row>
    <row r="60" spans="1:8" s="1020" customFormat="1" ht="15">
      <c r="A60" s="1016"/>
      <c r="B60" s="1016"/>
      <c r="C60" s="1017"/>
      <c r="D60" s="1018"/>
      <c r="E60" s="1018"/>
      <c r="F60" s="1018"/>
      <c r="G60" s="1018"/>
      <c r="H60" s="1019"/>
    </row>
    <row r="61" spans="1:8" s="1020" customFormat="1" ht="15">
      <c r="A61" s="1016"/>
      <c r="B61" s="1016"/>
      <c r="C61" s="1017"/>
      <c r="D61" s="1018"/>
      <c r="E61" s="1018"/>
      <c r="F61" s="1018"/>
      <c r="G61" s="1018"/>
      <c r="H61" s="1019"/>
    </row>
    <row r="62" spans="1:8" s="1020" customFormat="1" ht="15">
      <c r="A62" s="1016"/>
      <c r="B62" s="1016"/>
      <c r="C62" s="1017"/>
      <c r="D62" s="1018"/>
      <c r="E62" s="1018"/>
      <c r="F62" s="1018"/>
      <c r="G62" s="1018"/>
      <c r="H62" s="1019"/>
    </row>
    <row r="63" spans="1:8" s="1020" customFormat="1" ht="15">
      <c r="A63" s="1016"/>
      <c r="B63" s="1016"/>
      <c r="C63" s="1017"/>
      <c r="D63" s="1018"/>
      <c r="E63" s="1018"/>
      <c r="F63" s="1018"/>
      <c r="G63" s="1018"/>
      <c r="H63" s="1019"/>
    </row>
    <row r="64" spans="1:8" s="1020" customFormat="1" ht="15">
      <c r="A64" s="1016"/>
      <c r="B64" s="1016"/>
      <c r="C64" s="1017"/>
      <c r="D64" s="1018"/>
      <c r="E64" s="1018"/>
      <c r="F64" s="1018"/>
      <c r="G64" s="1018"/>
      <c r="H64" s="1019"/>
    </row>
    <row r="65" spans="1:8" s="1020" customFormat="1" ht="15">
      <c r="A65" s="1016"/>
      <c r="B65" s="1016"/>
      <c r="C65" s="1017"/>
      <c r="D65" s="1018"/>
      <c r="E65" s="1018"/>
      <c r="F65" s="1018"/>
      <c r="G65" s="1018"/>
      <c r="H65" s="1019"/>
    </row>
    <row r="66" spans="1:8" s="1020" customFormat="1" ht="15">
      <c r="A66" s="1016"/>
      <c r="B66" s="1016"/>
      <c r="C66" s="1017"/>
      <c r="D66" s="1018"/>
      <c r="E66" s="1018"/>
      <c r="F66" s="1018"/>
      <c r="G66" s="1018"/>
      <c r="H66" s="1019"/>
    </row>
    <row r="67" spans="1:8" s="1020" customFormat="1" ht="15">
      <c r="A67" s="1016"/>
      <c r="B67" s="1016"/>
      <c r="C67" s="1017"/>
      <c r="D67" s="1018"/>
      <c r="E67" s="1018"/>
      <c r="F67" s="1018"/>
      <c r="G67" s="1018"/>
      <c r="H67" s="1019"/>
    </row>
    <row r="68" spans="1:8" s="1020" customFormat="1" ht="15">
      <c r="A68" s="1016"/>
      <c r="B68" s="1016"/>
      <c r="C68" s="1017"/>
      <c r="D68" s="1018"/>
      <c r="E68" s="1018"/>
      <c r="F68" s="1018"/>
      <c r="G68" s="1018"/>
      <c r="H68" s="1019"/>
    </row>
    <row r="69" spans="1:8" s="1020" customFormat="1" ht="15">
      <c r="A69" s="1016"/>
      <c r="B69" s="1016"/>
      <c r="C69" s="1017"/>
      <c r="D69" s="1018"/>
      <c r="E69" s="1018"/>
      <c r="F69" s="1018"/>
      <c r="G69" s="1018"/>
      <c r="H69" s="1019"/>
    </row>
    <row r="70" spans="1:8" s="1020" customFormat="1" ht="15">
      <c r="A70" s="1016"/>
      <c r="B70" s="1016"/>
      <c r="C70" s="1017"/>
      <c r="D70" s="1018"/>
      <c r="E70" s="1018"/>
      <c r="F70" s="1018"/>
      <c r="G70" s="1018"/>
      <c r="H70" s="1019"/>
    </row>
    <row r="71" spans="1:8" s="1020" customFormat="1" ht="15">
      <c r="A71" s="1016"/>
      <c r="B71" s="1016"/>
      <c r="C71" s="1017"/>
      <c r="D71" s="1018"/>
      <c r="E71" s="1018"/>
      <c r="F71" s="1018"/>
      <c r="G71" s="1018"/>
      <c r="H71" s="1019"/>
    </row>
    <row r="72" spans="1:8" s="1020" customFormat="1" ht="15">
      <c r="A72" s="1016"/>
      <c r="B72" s="1016"/>
      <c r="C72" s="1017"/>
      <c r="D72" s="1018"/>
      <c r="E72" s="1018"/>
      <c r="F72" s="1018"/>
      <c r="G72" s="1018"/>
      <c r="H72" s="1019"/>
    </row>
    <row r="73" spans="1:8" s="1020" customFormat="1" ht="15">
      <c r="A73" s="1016"/>
      <c r="B73" s="1016"/>
      <c r="C73" s="1017"/>
      <c r="D73" s="1018"/>
      <c r="E73" s="1018"/>
      <c r="F73" s="1018"/>
      <c r="G73" s="1018"/>
      <c r="H73" s="1019"/>
    </row>
    <row r="74" spans="1:8" s="1020" customFormat="1" ht="15">
      <c r="A74" s="1016"/>
      <c r="B74" s="1016"/>
      <c r="C74" s="1017"/>
      <c r="D74" s="1018"/>
      <c r="E74" s="1018"/>
      <c r="F74" s="1018"/>
      <c r="G74" s="1018"/>
      <c r="H74" s="1019"/>
    </row>
    <row r="75" spans="1:8" s="1020" customFormat="1" ht="15">
      <c r="A75" s="1016"/>
      <c r="B75" s="1016"/>
      <c r="C75" s="1017"/>
      <c r="D75" s="1018"/>
      <c r="E75" s="1018"/>
      <c r="F75" s="1018"/>
      <c r="G75" s="1018"/>
      <c r="H75" s="1019"/>
    </row>
    <row r="76" spans="1:8" s="1020" customFormat="1" ht="15">
      <c r="A76" s="1016"/>
      <c r="B76" s="1016"/>
      <c r="C76" s="1017"/>
      <c r="D76" s="1018"/>
      <c r="E76" s="1018"/>
      <c r="F76" s="1018"/>
      <c r="G76" s="1018"/>
      <c r="H76" s="1019"/>
    </row>
    <row r="77" spans="1:8" s="1020" customFormat="1" ht="15">
      <c r="A77" s="1016"/>
      <c r="B77" s="1016"/>
      <c r="C77" s="1017"/>
      <c r="D77" s="1018"/>
      <c r="E77" s="1018"/>
      <c r="F77" s="1018"/>
      <c r="G77" s="1018"/>
      <c r="H77" s="1019"/>
    </row>
    <row r="78" spans="1:8" s="1020" customFormat="1" ht="15">
      <c r="A78" s="1016"/>
      <c r="B78" s="1016"/>
      <c r="C78" s="1017"/>
      <c r="D78" s="1018"/>
      <c r="E78" s="1018"/>
      <c r="F78" s="1018"/>
      <c r="G78" s="1018"/>
      <c r="H78" s="1019"/>
    </row>
    <row r="79" spans="1:8" s="1020" customFormat="1" ht="15">
      <c r="A79" s="1016"/>
      <c r="B79" s="1016"/>
      <c r="C79" s="1017"/>
      <c r="D79" s="1018"/>
      <c r="E79" s="1018"/>
      <c r="F79" s="1018"/>
      <c r="G79" s="1018"/>
      <c r="H79" s="1019"/>
    </row>
    <row r="80" spans="1:8" s="1020" customFormat="1" ht="15">
      <c r="A80" s="1016"/>
      <c r="B80" s="1016"/>
      <c r="C80" s="1017"/>
      <c r="D80" s="1018"/>
      <c r="E80" s="1018"/>
      <c r="F80" s="1018"/>
      <c r="G80" s="1018"/>
      <c r="H80" s="1019"/>
    </row>
    <row r="81" spans="1:8" s="1020" customFormat="1" ht="15">
      <c r="A81" s="1016"/>
      <c r="B81" s="1016"/>
      <c r="C81" s="1017"/>
      <c r="D81" s="1018"/>
      <c r="E81" s="1018"/>
      <c r="F81" s="1018"/>
      <c r="G81" s="1018"/>
      <c r="H81" s="1019"/>
    </row>
    <row r="82" spans="1:8" s="1020" customFormat="1" ht="15">
      <c r="A82" s="1016"/>
      <c r="B82" s="1016"/>
      <c r="C82" s="1017"/>
      <c r="D82" s="1018"/>
      <c r="E82" s="1018"/>
      <c r="F82" s="1018"/>
      <c r="G82" s="1018"/>
      <c r="H82" s="1019"/>
    </row>
    <row r="83" spans="1:8" s="1020" customFormat="1" ht="15">
      <c r="A83" s="1016"/>
      <c r="B83" s="1016"/>
      <c r="C83" s="1017"/>
      <c r="D83" s="1018"/>
      <c r="E83" s="1018"/>
      <c r="F83" s="1018"/>
      <c r="G83" s="1018"/>
      <c r="H83" s="1019"/>
    </row>
    <row r="84" spans="1:8" s="1020" customFormat="1" ht="15">
      <c r="A84" s="1016"/>
      <c r="B84" s="1016"/>
      <c r="C84" s="1017"/>
      <c r="D84" s="1018"/>
      <c r="E84" s="1018"/>
      <c r="F84" s="1018"/>
      <c r="G84" s="1018"/>
      <c r="H84" s="1019"/>
    </row>
    <row r="85" spans="1:8" s="1020" customFormat="1" ht="15">
      <c r="A85" s="1016"/>
      <c r="B85" s="1016"/>
      <c r="C85" s="1017"/>
      <c r="D85" s="1018"/>
      <c r="E85" s="1018"/>
      <c r="F85" s="1018"/>
      <c r="G85" s="1018"/>
      <c r="H85" s="1019"/>
    </row>
    <row r="86" spans="1:8" s="1020" customFormat="1" ht="15">
      <c r="A86" s="1016"/>
      <c r="B86" s="1016"/>
      <c r="C86" s="1017"/>
      <c r="D86" s="1018"/>
      <c r="E86" s="1018"/>
      <c r="F86" s="1018"/>
      <c r="G86" s="1018"/>
      <c r="H86" s="1019"/>
    </row>
    <row r="87" spans="1:8" s="1020" customFormat="1" ht="15">
      <c r="A87" s="1016"/>
      <c r="B87" s="1016"/>
      <c r="C87" s="1017"/>
      <c r="D87" s="1018"/>
      <c r="E87" s="1018"/>
      <c r="F87" s="1018"/>
      <c r="G87" s="1018"/>
      <c r="H87" s="1019"/>
    </row>
    <row r="88" spans="1:8" s="1020" customFormat="1" ht="15">
      <c r="A88" s="1016"/>
      <c r="B88" s="1016"/>
      <c r="C88" s="1017"/>
      <c r="D88" s="1018"/>
      <c r="E88" s="1018"/>
      <c r="F88" s="1018"/>
      <c r="G88" s="1018"/>
      <c r="H88" s="1019"/>
    </row>
    <row r="89" spans="1:8" s="1020" customFormat="1" ht="15">
      <c r="A89" s="1016"/>
      <c r="B89" s="1016"/>
      <c r="C89" s="1017"/>
      <c r="D89" s="1018"/>
      <c r="E89" s="1018"/>
      <c r="F89" s="1018"/>
      <c r="G89" s="1018"/>
      <c r="H89" s="1019"/>
    </row>
    <row r="90" spans="1:8" s="1020" customFormat="1" ht="15">
      <c r="A90" s="1016"/>
      <c r="B90" s="1016"/>
      <c r="C90" s="1017"/>
      <c r="D90" s="1018"/>
      <c r="E90" s="1018"/>
      <c r="F90" s="1018"/>
      <c r="G90" s="1018"/>
      <c r="H90" s="1019"/>
    </row>
    <row r="91" spans="1:8" s="1020" customFormat="1" ht="15">
      <c r="A91" s="1016"/>
      <c r="B91" s="1016"/>
      <c r="C91" s="1017"/>
      <c r="D91" s="1018"/>
      <c r="E91" s="1018"/>
      <c r="F91" s="1018"/>
      <c r="G91" s="1018"/>
      <c r="H91" s="1019"/>
    </row>
    <row r="92" spans="1:8" s="1020" customFormat="1" ht="15">
      <c r="A92" s="1016"/>
      <c r="B92" s="1016"/>
      <c r="C92" s="1017"/>
      <c r="D92" s="1018"/>
      <c r="E92" s="1018"/>
      <c r="F92" s="1018"/>
      <c r="G92" s="1018"/>
      <c r="H92" s="1019"/>
    </row>
    <row r="93" spans="1:8" s="1020" customFormat="1" ht="15">
      <c r="A93" s="1016"/>
      <c r="B93" s="1016"/>
      <c r="C93" s="1017"/>
      <c r="D93" s="1018"/>
      <c r="E93" s="1018"/>
      <c r="F93" s="1018"/>
      <c r="G93" s="1018"/>
      <c r="H93" s="1019"/>
    </row>
    <row r="94" spans="1:8" s="1020" customFormat="1" ht="15">
      <c r="A94" s="1016"/>
      <c r="B94" s="1016"/>
      <c r="C94" s="1017"/>
      <c r="D94" s="1018"/>
      <c r="E94" s="1018"/>
      <c r="F94" s="1018"/>
      <c r="G94" s="1018"/>
      <c r="H94" s="1019"/>
    </row>
    <row r="95" spans="1:8" s="1020" customFormat="1" ht="15">
      <c r="A95" s="1016"/>
      <c r="B95" s="1016"/>
      <c r="C95" s="1017"/>
      <c r="D95" s="1018"/>
      <c r="E95" s="1018"/>
      <c r="F95" s="1018"/>
      <c r="G95" s="1018"/>
      <c r="H95" s="1019"/>
    </row>
    <row r="96" spans="1:8" s="1020" customFormat="1" ht="15">
      <c r="A96" s="1016"/>
      <c r="B96" s="1016"/>
      <c r="C96" s="1017"/>
      <c r="D96" s="1018"/>
      <c r="E96" s="1018"/>
      <c r="F96" s="1018"/>
      <c r="G96" s="1018"/>
      <c r="H96" s="1019"/>
    </row>
    <row r="97" spans="1:8" s="1020" customFormat="1" ht="15">
      <c r="A97" s="1016"/>
      <c r="B97" s="1016"/>
      <c r="C97" s="1017"/>
      <c r="D97" s="1018"/>
      <c r="E97" s="1018"/>
      <c r="F97" s="1018"/>
      <c r="G97" s="1018"/>
      <c r="H97" s="1019"/>
    </row>
    <row r="98" spans="1:8" s="1020" customFormat="1" ht="15">
      <c r="A98" s="1016"/>
      <c r="B98" s="1016"/>
      <c r="C98" s="1017"/>
      <c r="D98" s="1018"/>
      <c r="E98" s="1018"/>
      <c r="F98" s="1018"/>
      <c r="G98" s="1018"/>
      <c r="H98" s="1019"/>
    </row>
    <row r="99" spans="1:8" s="1020" customFormat="1" ht="15">
      <c r="A99" s="1016"/>
      <c r="B99" s="1016"/>
      <c r="C99" s="1017"/>
      <c r="D99" s="1018"/>
      <c r="E99" s="1018"/>
      <c r="F99" s="1018"/>
      <c r="G99" s="1018"/>
      <c r="H99" s="1019"/>
    </row>
    <row r="100" spans="1:8" s="1020" customFormat="1" ht="15">
      <c r="A100" s="1016"/>
      <c r="B100" s="1016"/>
      <c r="C100" s="1017"/>
      <c r="D100" s="1018"/>
      <c r="E100" s="1018"/>
      <c r="F100" s="1018"/>
      <c r="G100" s="1018"/>
      <c r="H100" s="1019"/>
    </row>
    <row r="101" spans="1:8" s="1020" customFormat="1" ht="15">
      <c r="A101" s="1016"/>
      <c r="B101" s="1016"/>
      <c r="C101" s="1017"/>
      <c r="D101" s="1018"/>
      <c r="E101" s="1018"/>
      <c r="F101" s="1018"/>
      <c r="G101" s="1018"/>
      <c r="H101" s="1019"/>
    </row>
    <row r="102" spans="1:8" s="1020" customFormat="1" ht="15">
      <c r="A102" s="1016"/>
      <c r="B102" s="1016"/>
      <c r="C102" s="1017"/>
      <c r="D102" s="1018"/>
      <c r="E102" s="1018"/>
      <c r="F102" s="1018"/>
      <c r="G102" s="1018"/>
      <c r="H102" s="1019"/>
    </row>
    <row r="103" spans="1:8" s="1020" customFormat="1" ht="15">
      <c r="A103" s="1016"/>
      <c r="B103" s="1016"/>
      <c r="C103" s="1017"/>
      <c r="D103" s="1018"/>
      <c r="E103" s="1018"/>
      <c r="F103" s="1018"/>
      <c r="G103" s="1018"/>
      <c r="H103" s="1019"/>
    </row>
    <row r="104" spans="1:8" s="1020" customFormat="1" ht="15">
      <c r="A104" s="1016"/>
      <c r="B104" s="1016"/>
      <c r="C104" s="1017"/>
      <c r="D104" s="1018"/>
      <c r="E104" s="1018"/>
      <c r="F104" s="1018"/>
      <c r="G104" s="1018"/>
      <c r="H104" s="1019"/>
    </row>
    <row r="105" spans="1:8" s="1020" customFormat="1" ht="15">
      <c r="A105" s="1016"/>
      <c r="B105" s="1016"/>
      <c r="C105" s="1017"/>
      <c r="D105" s="1018"/>
      <c r="E105" s="1018"/>
      <c r="F105" s="1018"/>
      <c r="G105" s="1018"/>
      <c r="H105" s="1019"/>
    </row>
    <row r="106" spans="1:8" s="1020" customFormat="1" ht="15">
      <c r="A106" s="1016"/>
      <c r="B106" s="1016"/>
      <c r="C106" s="1017"/>
      <c r="D106" s="1018"/>
      <c r="E106" s="1018"/>
      <c r="F106" s="1018"/>
      <c r="G106" s="1018"/>
      <c r="H106" s="1019"/>
    </row>
    <row r="107" spans="1:8" s="1020" customFormat="1" ht="15">
      <c r="A107" s="1016"/>
      <c r="B107" s="1016"/>
      <c r="C107" s="1017"/>
      <c r="D107" s="1018"/>
      <c r="E107" s="1018"/>
      <c r="F107" s="1018"/>
      <c r="G107" s="1018"/>
      <c r="H107" s="1019"/>
    </row>
    <row r="108" spans="1:8" s="1020" customFormat="1" ht="15">
      <c r="A108" s="1016"/>
      <c r="B108" s="1016"/>
      <c r="C108" s="1017"/>
      <c r="D108" s="1018"/>
      <c r="E108" s="1018"/>
      <c r="F108" s="1018"/>
      <c r="G108" s="1018"/>
      <c r="H108" s="1019"/>
    </row>
    <row r="109" spans="1:8" s="1020" customFormat="1" ht="15">
      <c r="A109" s="1016"/>
      <c r="B109" s="1016"/>
      <c r="C109" s="1017"/>
      <c r="D109" s="1018"/>
      <c r="E109" s="1018"/>
      <c r="F109" s="1018"/>
      <c r="G109" s="1018"/>
      <c r="H109" s="1019"/>
    </row>
    <row r="110" spans="1:8" s="1020" customFormat="1" ht="15">
      <c r="A110" s="1016"/>
      <c r="B110" s="1016"/>
      <c r="C110" s="1017"/>
      <c r="D110" s="1018"/>
      <c r="E110" s="1018"/>
      <c r="F110" s="1018"/>
      <c r="G110" s="1018"/>
      <c r="H110" s="1019"/>
    </row>
    <row r="111" spans="1:8" s="1020" customFormat="1" ht="15">
      <c r="A111" s="1016"/>
      <c r="B111" s="1016"/>
      <c r="C111" s="1017"/>
      <c r="D111" s="1018"/>
      <c r="E111" s="1018"/>
      <c r="F111" s="1018"/>
      <c r="G111" s="1018"/>
      <c r="H111" s="1019"/>
    </row>
    <row r="112" spans="1:8" s="1020" customFormat="1" ht="15">
      <c r="A112" s="1016"/>
      <c r="B112" s="1016"/>
      <c r="C112" s="1017"/>
      <c r="D112" s="1018"/>
      <c r="E112" s="1018"/>
      <c r="F112" s="1018"/>
      <c r="G112" s="1018"/>
      <c r="H112" s="1019"/>
    </row>
    <row r="113" spans="1:8" s="1020" customFormat="1" ht="15">
      <c r="A113" s="1016"/>
      <c r="B113" s="1016"/>
      <c r="C113" s="1017"/>
      <c r="D113" s="1018"/>
      <c r="E113" s="1018"/>
      <c r="F113" s="1018"/>
      <c r="G113" s="1018"/>
      <c r="H113" s="1019"/>
    </row>
    <row r="114" spans="1:8" s="1020" customFormat="1" ht="15">
      <c r="A114" s="1016"/>
      <c r="B114" s="1016"/>
      <c r="C114" s="1017"/>
      <c r="D114" s="1018"/>
      <c r="E114" s="1018"/>
      <c r="F114" s="1018"/>
      <c r="G114" s="1018"/>
      <c r="H114" s="1019"/>
    </row>
    <row r="115" spans="1:8" s="1020" customFormat="1" ht="15">
      <c r="A115" s="1016"/>
      <c r="B115" s="1016"/>
      <c r="C115" s="1017"/>
      <c r="D115" s="1018"/>
      <c r="E115" s="1018"/>
      <c r="F115" s="1018"/>
      <c r="G115" s="1018"/>
      <c r="H115" s="1019"/>
    </row>
    <row r="116" spans="1:8" s="1020" customFormat="1" ht="15">
      <c r="A116" s="1016"/>
      <c r="B116" s="1016"/>
      <c r="C116" s="1017"/>
      <c r="D116" s="1018"/>
      <c r="E116" s="1018"/>
      <c r="F116" s="1018"/>
      <c r="G116" s="1018"/>
      <c r="H116" s="1019"/>
    </row>
    <row r="117" spans="1:8" s="1020" customFormat="1" ht="15">
      <c r="A117" s="1016"/>
      <c r="B117" s="1016"/>
      <c r="C117" s="1017"/>
      <c r="D117" s="1018"/>
      <c r="E117" s="1018"/>
      <c r="F117" s="1018"/>
      <c r="G117" s="1018"/>
      <c r="H117" s="1019"/>
    </row>
    <row r="118" spans="1:8" s="1020" customFormat="1" ht="15">
      <c r="A118" s="1016"/>
      <c r="B118" s="1016"/>
      <c r="C118" s="1017"/>
      <c r="D118" s="1018"/>
      <c r="E118" s="1018"/>
      <c r="F118" s="1018"/>
      <c r="G118" s="1018"/>
      <c r="H118" s="1019"/>
    </row>
    <row r="119" spans="1:8" s="1020" customFormat="1" ht="15">
      <c r="A119" s="1016"/>
      <c r="B119" s="1016"/>
      <c r="C119" s="1017"/>
      <c r="D119" s="1018"/>
      <c r="E119" s="1018"/>
      <c r="F119" s="1018"/>
      <c r="G119" s="1018"/>
      <c r="H119" s="1019"/>
    </row>
    <row r="120" spans="1:8" s="1020" customFormat="1" ht="15">
      <c r="A120" s="1016"/>
      <c r="B120" s="1016"/>
      <c r="C120" s="1017"/>
      <c r="D120" s="1018"/>
      <c r="E120" s="1018"/>
      <c r="F120" s="1018"/>
      <c r="G120" s="1018"/>
      <c r="H120" s="1019"/>
    </row>
    <row r="121" spans="1:8" s="1020" customFormat="1" ht="15">
      <c r="A121" s="1016"/>
      <c r="B121" s="1016"/>
      <c r="C121" s="1017"/>
      <c r="D121" s="1018"/>
      <c r="E121" s="1018"/>
      <c r="F121" s="1018"/>
      <c r="G121" s="1018"/>
      <c r="H121" s="1019"/>
    </row>
    <row r="122" spans="1:8" s="1020" customFormat="1" ht="15">
      <c r="A122" s="1016"/>
      <c r="B122" s="1016"/>
      <c r="C122" s="1017"/>
      <c r="D122" s="1018"/>
      <c r="E122" s="1018"/>
      <c r="F122" s="1018"/>
      <c r="G122" s="1018"/>
      <c r="H122" s="1019"/>
    </row>
    <row r="123" spans="1:8" s="1020" customFormat="1" ht="15">
      <c r="A123" s="1016"/>
      <c r="B123" s="1016"/>
      <c r="C123" s="1017"/>
      <c r="D123" s="1018"/>
      <c r="E123" s="1018"/>
      <c r="F123" s="1018"/>
      <c r="G123" s="1018"/>
      <c r="H123" s="1019"/>
    </row>
    <row r="124" spans="1:8" s="1020" customFormat="1" ht="15">
      <c r="A124" s="1016"/>
      <c r="B124" s="1016"/>
      <c r="C124" s="1017"/>
      <c r="D124" s="1018"/>
      <c r="E124" s="1018"/>
      <c r="F124" s="1018"/>
      <c r="G124" s="1018"/>
      <c r="H124" s="1019"/>
    </row>
    <row r="125" spans="1:8" s="1020" customFormat="1" ht="15">
      <c r="A125" s="1016"/>
      <c r="B125" s="1016"/>
      <c r="C125" s="1017"/>
      <c r="D125" s="1018"/>
      <c r="E125" s="1018"/>
      <c r="F125" s="1018"/>
      <c r="G125" s="1018"/>
      <c r="H125" s="1019"/>
    </row>
    <row r="126" spans="1:8" s="1020" customFormat="1" ht="15">
      <c r="A126" s="1016"/>
      <c r="B126" s="1016"/>
      <c r="C126" s="1017"/>
      <c r="D126" s="1018"/>
      <c r="E126" s="1018"/>
      <c r="F126" s="1018"/>
      <c r="G126" s="1018"/>
      <c r="H126" s="1019"/>
    </row>
    <row r="127" spans="1:8" s="1020" customFormat="1" ht="15">
      <c r="A127" s="1016"/>
      <c r="B127" s="1016"/>
      <c r="C127" s="1017"/>
      <c r="D127" s="1018"/>
      <c r="E127" s="1018"/>
      <c r="F127" s="1018"/>
      <c r="G127" s="1018"/>
      <c r="H127" s="1019"/>
    </row>
    <row r="128" spans="1:8" s="1020" customFormat="1" ht="15">
      <c r="A128" s="1016"/>
      <c r="B128" s="1016"/>
      <c r="C128" s="1017"/>
      <c r="D128" s="1018"/>
      <c r="E128" s="1018"/>
      <c r="F128" s="1018"/>
      <c r="G128" s="1018"/>
      <c r="H128" s="1019"/>
    </row>
    <row r="129" spans="1:8" s="1020" customFormat="1" ht="15">
      <c r="A129" s="1016"/>
      <c r="B129" s="1016"/>
      <c r="C129" s="1017"/>
      <c r="D129" s="1018"/>
      <c r="E129" s="1018"/>
      <c r="F129" s="1018"/>
      <c r="G129" s="1018"/>
      <c r="H129" s="1019"/>
    </row>
    <row r="130" spans="1:8" s="1020" customFormat="1" ht="15">
      <c r="A130" s="1016"/>
      <c r="B130" s="1016"/>
      <c r="C130" s="1017"/>
      <c r="D130" s="1018"/>
      <c r="E130" s="1018"/>
      <c r="F130" s="1018"/>
      <c r="G130" s="1018"/>
      <c r="H130" s="1019"/>
    </row>
    <row r="131" spans="1:8" s="1020" customFormat="1" ht="15">
      <c r="A131" s="1016"/>
      <c r="B131" s="1016"/>
      <c r="C131" s="1017"/>
      <c r="D131" s="1018"/>
      <c r="E131" s="1018"/>
      <c r="F131" s="1018"/>
      <c r="G131" s="1018"/>
      <c r="H131" s="1019"/>
    </row>
    <row r="132" spans="1:8" s="1020" customFormat="1" ht="15">
      <c r="A132" s="1016"/>
      <c r="B132" s="1016"/>
      <c r="C132" s="1017"/>
      <c r="D132" s="1018"/>
      <c r="E132" s="1018"/>
      <c r="F132" s="1018"/>
      <c r="G132" s="1018"/>
      <c r="H132" s="1019"/>
    </row>
    <row r="133" spans="1:8" s="1020" customFormat="1" ht="15">
      <c r="A133" s="1016"/>
      <c r="B133" s="1016"/>
      <c r="C133" s="1017"/>
      <c r="D133" s="1018"/>
      <c r="E133" s="1018"/>
      <c r="F133" s="1018"/>
      <c r="G133" s="1018"/>
      <c r="H133" s="1019"/>
    </row>
    <row r="134" spans="1:8" s="1020" customFormat="1" ht="15">
      <c r="A134" s="1016"/>
      <c r="B134" s="1016"/>
      <c r="C134" s="1017"/>
      <c r="D134" s="1018"/>
      <c r="E134" s="1018"/>
      <c r="F134" s="1018"/>
      <c r="G134" s="1018"/>
      <c r="H134" s="1019"/>
    </row>
    <row r="135" spans="1:8" s="1020" customFormat="1" ht="15">
      <c r="A135" s="1016"/>
      <c r="B135" s="1016"/>
      <c r="C135" s="1017"/>
      <c r="D135" s="1018"/>
      <c r="E135" s="1018"/>
      <c r="F135" s="1018"/>
      <c r="G135" s="1018"/>
      <c r="H135" s="1019"/>
    </row>
    <row r="136" spans="1:8" s="1020" customFormat="1" ht="15">
      <c r="A136" s="1016"/>
      <c r="B136" s="1016"/>
      <c r="C136" s="1017"/>
      <c r="D136" s="1018"/>
      <c r="E136" s="1018"/>
      <c r="F136" s="1018"/>
      <c r="G136" s="1018"/>
      <c r="H136" s="1019"/>
    </row>
    <row r="137" spans="1:8" s="1020" customFormat="1" ht="15">
      <c r="A137" s="1016"/>
      <c r="B137" s="1016"/>
      <c r="C137" s="1017"/>
      <c r="D137" s="1018"/>
      <c r="E137" s="1018"/>
      <c r="F137" s="1018"/>
      <c r="G137" s="1018"/>
      <c r="H137" s="1019"/>
    </row>
    <row r="138" spans="1:8" s="1020" customFormat="1" ht="15">
      <c r="A138" s="1016"/>
      <c r="B138" s="1016"/>
      <c r="C138" s="1017"/>
      <c r="D138" s="1018"/>
      <c r="E138" s="1018"/>
      <c r="F138" s="1018"/>
      <c r="G138" s="1018"/>
      <c r="H138" s="1019"/>
    </row>
    <row r="139" spans="1:8" s="1020" customFormat="1" ht="15">
      <c r="A139" s="1016"/>
      <c r="B139" s="1016"/>
      <c r="C139" s="1017"/>
      <c r="D139" s="1018"/>
      <c r="E139" s="1018"/>
      <c r="F139" s="1018"/>
      <c r="G139" s="1018"/>
      <c r="H139" s="1019"/>
    </row>
    <row r="140" spans="1:8" s="1020" customFormat="1" ht="15">
      <c r="A140" s="1016"/>
      <c r="B140" s="1016"/>
      <c r="C140" s="1017"/>
      <c r="D140" s="1018"/>
      <c r="E140" s="1018"/>
      <c r="F140" s="1018"/>
      <c r="G140" s="1018"/>
      <c r="H140" s="1019"/>
    </row>
    <row r="141" spans="1:8" s="1020" customFormat="1" ht="15">
      <c r="A141" s="1016"/>
      <c r="B141" s="1016"/>
      <c r="C141" s="1017"/>
      <c r="D141" s="1018"/>
      <c r="E141" s="1018"/>
      <c r="F141" s="1018"/>
      <c r="G141" s="1018"/>
      <c r="H141" s="1019"/>
    </row>
    <row r="142" spans="1:8" s="1020" customFormat="1" ht="15">
      <c r="A142" s="1016"/>
      <c r="B142" s="1016"/>
      <c r="C142" s="1017"/>
      <c r="D142" s="1018"/>
      <c r="E142" s="1018"/>
      <c r="F142" s="1018"/>
      <c r="G142" s="1018"/>
      <c r="H142" s="1019"/>
    </row>
    <row r="143" spans="1:8" s="1020" customFormat="1" ht="15">
      <c r="A143" s="1016"/>
      <c r="B143" s="1016"/>
      <c r="C143" s="1017"/>
      <c r="D143" s="1018"/>
      <c r="E143" s="1018"/>
      <c r="F143" s="1018"/>
      <c r="G143" s="1018"/>
      <c r="H143" s="1019"/>
    </row>
    <row r="144" spans="1:8" s="1020" customFormat="1" ht="15">
      <c r="A144" s="1016"/>
      <c r="B144" s="1016"/>
      <c r="C144" s="1017"/>
      <c r="D144" s="1018"/>
      <c r="E144" s="1018"/>
      <c r="F144" s="1018"/>
      <c r="G144" s="1018"/>
      <c r="H144" s="1019"/>
    </row>
    <row r="145" spans="1:8" s="1020" customFormat="1" ht="15">
      <c r="A145" s="1016"/>
      <c r="B145" s="1016"/>
      <c r="C145" s="1017"/>
      <c r="D145" s="1018"/>
      <c r="E145" s="1018"/>
      <c r="F145" s="1018"/>
      <c r="G145" s="1018"/>
      <c r="H145" s="1019"/>
    </row>
    <row r="146" spans="1:8" s="1020" customFormat="1" ht="15">
      <c r="A146" s="1016"/>
      <c r="B146" s="1016"/>
      <c r="C146" s="1017"/>
      <c r="D146" s="1018"/>
      <c r="E146" s="1018"/>
      <c r="F146" s="1018"/>
      <c r="G146" s="1018"/>
      <c r="H146" s="1019"/>
    </row>
    <row r="147" spans="1:8" s="1020" customFormat="1" ht="15">
      <c r="A147" s="1016"/>
      <c r="B147" s="1016"/>
      <c r="C147" s="1017"/>
      <c r="D147" s="1018"/>
      <c r="E147" s="1018"/>
      <c r="F147" s="1018"/>
      <c r="G147" s="1018"/>
      <c r="H147" s="1019"/>
    </row>
    <row r="148" spans="1:8" s="1020" customFormat="1" ht="15">
      <c r="A148" s="1016"/>
      <c r="B148" s="1016"/>
      <c r="C148" s="1017"/>
      <c r="D148" s="1018"/>
      <c r="E148" s="1018"/>
      <c r="F148" s="1018"/>
      <c r="G148" s="1018"/>
      <c r="H148" s="1019"/>
    </row>
    <row r="149" spans="1:8" s="1020" customFormat="1" ht="15">
      <c r="A149" s="1016"/>
      <c r="B149" s="1016"/>
      <c r="C149" s="1017"/>
      <c r="D149" s="1018"/>
      <c r="E149" s="1018"/>
      <c r="F149" s="1018"/>
      <c r="G149" s="1018"/>
      <c r="H149" s="1019"/>
    </row>
    <row r="150" spans="1:8" s="1020" customFormat="1" ht="15">
      <c r="A150" s="1016"/>
      <c r="B150" s="1016"/>
      <c r="C150" s="1017"/>
      <c r="D150" s="1018"/>
      <c r="E150" s="1018"/>
      <c r="F150" s="1018"/>
      <c r="G150" s="1018"/>
      <c r="H150" s="1019"/>
    </row>
    <row r="151" spans="1:8" s="1020" customFormat="1" ht="15">
      <c r="A151" s="1016"/>
      <c r="B151" s="1016"/>
      <c r="C151" s="1017"/>
      <c r="D151" s="1018"/>
      <c r="E151" s="1018"/>
      <c r="F151" s="1018"/>
      <c r="G151" s="1018"/>
      <c r="H151" s="1019"/>
    </row>
    <row r="152" spans="1:8" s="1020" customFormat="1" ht="15">
      <c r="A152" s="1016"/>
      <c r="B152" s="1016"/>
      <c r="C152" s="1017"/>
      <c r="D152" s="1018"/>
      <c r="E152" s="1018"/>
      <c r="F152" s="1018"/>
      <c r="G152" s="1018"/>
      <c r="H152" s="1019"/>
    </row>
    <row r="153" spans="1:8" s="1020" customFormat="1" ht="15">
      <c r="A153" s="1016"/>
      <c r="B153" s="1016"/>
      <c r="C153" s="1017"/>
      <c r="D153" s="1018"/>
      <c r="E153" s="1018"/>
      <c r="F153" s="1018"/>
      <c r="G153" s="1018"/>
      <c r="H153" s="1019"/>
    </row>
    <row r="154" spans="1:8" s="1020" customFormat="1" ht="15">
      <c r="A154" s="1016"/>
      <c r="B154" s="1016"/>
      <c r="C154" s="1017"/>
      <c r="D154" s="1018"/>
      <c r="E154" s="1018"/>
      <c r="F154" s="1018"/>
      <c r="G154" s="1018"/>
      <c r="H154" s="1019"/>
    </row>
    <row r="155" spans="1:8" s="1020" customFormat="1" ht="15">
      <c r="A155" s="1016"/>
      <c r="B155" s="1016"/>
      <c r="C155" s="1017"/>
      <c r="D155" s="1018"/>
      <c r="E155" s="1018"/>
      <c r="F155" s="1018"/>
      <c r="G155" s="1018"/>
      <c r="H155" s="1019"/>
    </row>
    <row r="156" spans="1:8" s="1020" customFormat="1" ht="15">
      <c r="A156" s="1016"/>
      <c r="B156" s="1016"/>
      <c r="C156" s="1017"/>
      <c r="D156" s="1018"/>
      <c r="E156" s="1018"/>
      <c r="F156" s="1018"/>
      <c r="G156" s="1018"/>
      <c r="H156" s="1019"/>
    </row>
    <row r="157" spans="1:8" s="1020" customFormat="1" ht="15">
      <c r="A157" s="1016"/>
      <c r="B157" s="1016"/>
      <c r="C157" s="1017"/>
      <c r="D157" s="1018"/>
      <c r="E157" s="1018"/>
      <c r="F157" s="1018"/>
      <c r="G157" s="1018"/>
      <c r="H157" s="1019"/>
    </row>
    <row r="158" spans="1:8" s="1020" customFormat="1" ht="15">
      <c r="A158" s="1016"/>
      <c r="B158" s="1016"/>
      <c r="C158" s="1017"/>
      <c r="D158" s="1018"/>
      <c r="E158" s="1018"/>
      <c r="F158" s="1018"/>
      <c r="G158" s="1018"/>
      <c r="H158" s="1019"/>
    </row>
    <row r="159" spans="1:8" s="1020" customFormat="1" ht="15">
      <c r="A159" s="1016"/>
      <c r="B159" s="1016"/>
      <c r="C159" s="1017"/>
      <c r="D159" s="1018"/>
      <c r="E159" s="1018"/>
      <c r="F159" s="1018"/>
      <c r="G159" s="1018"/>
      <c r="H159" s="1019"/>
    </row>
    <row r="160" spans="1:8" s="1020" customFormat="1" ht="15">
      <c r="A160" s="1016"/>
      <c r="B160" s="1016"/>
      <c r="C160" s="1017"/>
      <c r="D160" s="1018"/>
      <c r="E160" s="1018"/>
      <c r="F160" s="1018"/>
      <c r="G160" s="1018"/>
      <c r="H160" s="1019"/>
    </row>
    <row r="161" spans="1:8" s="1020" customFormat="1" ht="15">
      <c r="A161" s="1016"/>
      <c r="B161" s="1016"/>
      <c r="C161" s="1017"/>
      <c r="D161" s="1018"/>
      <c r="E161" s="1018"/>
      <c r="F161" s="1018"/>
      <c r="G161" s="1018"/>
      <c r="H161" s="1019"/>
    </row>
    <row r="162" spans="1:8" s="1020" customFormat="1" ht="15">
      <c r="A162" s="1016"/>
      <c r="B162" s="1016"/>
      <c r="C162" s="1017"/>
      <c r="D162" s="1018"/>
      <c r="E162" s="1018"/>
      <c r="F162" s="1018"/>
      <c r="G162" s="1018"/>
      <c r="H162" s="1019"/>
    </row>
    <row r="163" spans="1:8" s="1020" customFormat="1" ht="15">
      <c r="A163" s="1016"/>
      <c r="B163" s="1016"/>
      <c r="C163" s="1017"/>
      <c r="D163" s="1018"/>
      <c r="E163" s="1018"/>
      <c r="F163" s="1018"/>
      <c r="G163" s="1018"/>
      <c r="H163" s="1019"/>
    </row>
    <row r="164" spans="1:8" s="1020" customFormat="1" ht="15">
      <c r="A164" s="1016"/>
      <c r="B164" s="1016"/>
      <c r="C164" s="1017"/>
      <c r="D164" s="1018"/>
      <c r="E164" s="1018"/>
      <c r="F164" s="1018"/>
      <c r="G164" s="1018"/>
      <c r="H164" s="1019"/>
    </row>
    <row r="165" spans="1:8" s="1020" customFormat="1" ht="15">
      <c r="A165" s="1016"/>
      <c r="B165" s="1016"/>
      <c r="C165" s="1017"/>
      <c r="D165" s="1018"/>
      <c r="E165" s="1018"/>
      <c r="F165" s="1018"/>
      <c r="G165" s="1018"/>
      <c r="H165" s="1019"/>
    </row>
    <row r="166" spans="1:8" s="1020" customFormat="1" ht="15">
      <c r="A166" s="1016"/>
      <c r="B166" s="1016"/>
      <c r="C166" s="1017"/>
      <c r="D166" s="1018"/>
      <c r="E166" s="1018"/>
      <c r="F166" s="1018"/>
      <c r="G166" s="1018"/>
      <c r="H166" s="1019"/>
    </row>
    <row r="167" spans="1:8" s="1020" customFormat="1" ht="15">
      <c r="A167" s="1016"/>
      <c r="B167" s="1016"/>
      <c r="C167" s="1017"/>
      <c r="D167" s="1018"/>
      <c r="E167" s="1018"/>
      <c r="F167" s="1018"/>
      <c r="G167" s="1018"/>
      <c r="H167" s="1019"/>
    </row>
    <row r="168" spans="1:8" s="1020" customFormat="1" ht="15">
      <c r="A168" s="1016"/>
      <c r="B168" s="1016"/>
      <c r="C168" s="1017"/>
      <c r="D168" s="1018"/>
      <c r="E168" s="1018"/>
      <c r="F168" s="1018"/>
      <c r="G168" s="1018"/>
      <c r="H168" s="1019"/>
    </row>
    <row r="169" spans="1:8" s="1020" customFormat="1" ht="15">
      <c r="A169" s="1016"/>
      <c r="B169" s="1016"/>
      <c r="C169" s="1017"/>
      <c r="D169" s="1018"/>
      <c r="E169" s="1018"/>
      <c r="F169" s="1018"/>
      <c r="G169" s="1018"/>
      <c r="H169" s="1019"/>
    </row>
    <row r="170" spans="1:8" s="1020" customFormat="1" ht="15">
      <c r="A170" s="1016"/>
      <c r="B170" s="1016"/>
      <c r="C170" s="1017"/>
      <c r="D170" s="1018"/>
      <c r="E170" s="1018"/>
      <c r="F170" s="1018"/>
      <c r="G170" s="1018"/>
      <c r="H170" s="1019"/>
    </row>
    <row r="171" spans="1:8" s="1020" customFormat="1" ht="15">
      <c r="A171" s="1016"/>
      <c r="B171" s="1016"/>
      <c r="C171" s="1017"/>
      <c r="D171" s="1018"/>
      <c r="E171" s="1018"/>
      <c r="F171" s="1018"/>
      <c r="G171" s="1018"/>
      <c r="H171" s="1019"/>
    </row>
    <row r="172" spans="1:8" s="1020" customFormat="1" ht="15">
      <c r="A172" s="1016"/>
      <c r="B172" s="1016"/>
      <c r="C172" s="1017"/>
      <c r="D172" s="1018"/>
      <c r="E172" s="1018"/>
      <c r="F172" s="1018"/>
      <c r="G172" s="1018"/>
      <c r="H172" s="1019"/>
    </row>
    <row r="173" spans="1:8" s="1020" customFormat="1" ht="15">
      <c r="A173" s="1016"/>
      <c r="B173" s="1016"/>
      <c r="C173" s="1017"/>
      <c r="D173" s="1018"/>
      <c r="E173" s="1018"/>
      <c r="F173" s="1018"/>
      <c r="G173" s="1018"/>
      <c r="H173" s="1019"/>
    </row>
    <row r="174" spans="1:8" s="1020" customFormat="1" ht="15">
      <c r="A174" s="1016"/>
      <c r="B174" s="1016"/>
      <c r="C174" s="1017"/>
      <c r="D174" s="1018"/>
      <c r="E174" s="1018"/>
      <c r="F174" s="1018"/>
      <c r="G174" s="1018"/>
      <c r="H174" s="1019"/>
    </row>
    <row r="175" spans="1:8" s="1020" customFormat="1" ht="15">
      <c r="A175" s="1016"/>
      <c r="B175" s="1016"/>
      <c r="C175" s="1017"/>
      <c r="D175" s="1018"/>
      <c r="E175" s="1018"/>
      <c r="F175" s="1018"/>
      <c r="G175" s="1018"/>
      <c r="H175" s="1019"/>
    </row>
    <row r="176" spans="1:8" s="1020" customFormat="1" ht="15">
      <c r="A176" s="1016"/>
      <c r="B176" s="1016"/>
      <c r="C176" s="1017"/>
      <c r="D176" s="1018"/>
      <c r="E176" s="1018"/>
      <c r="F176" s="1018"/>
      <c r="G176" s="1018"/>
      <c r="H176" s="1019"/>
    </row>
    <row r="177" spans="1:8" s="1020" customFormat="1" ht="15">
      <c r="A177" s="1016"/>
      <c r="B177" s="1016"/>
      <c r="C177" s="1017"/>
      <c r="D177" s="1018"/>
      <c r="E177" s="1018"/>
      <c r="F177" s="1018"/>
      <c r="G177" s="1018"/>
      <c r="H177" s="1019"/>
    </row>
    <row r="178" spans="1:8" s="1020" customFormat="1" ht="15">
      <c r="A178" s="1016"/>
      <c r="B178" s="1016"/>
      <c r="C178" s="1017"/>
      <c r="D178" s="1018"/>
      <c r="E178" s="1018"/>
      <c r="F178" s="1018"/>
      <c r="G178" s="1018"/>
      <c r="H178" s="1019"/>
    </row>
    <row r="179" spans="1:8" s="1020" customFormat="1" ht="15">
      <c r="A179" s="1016"/>
      <c r="B179" s="1016"/>
      <c r="C179" s="1017"/>
      <c r="D179" s="1018"/>
      <c r="E179" s="1018"/>
      <c r="F179" s="1018"/>
      <c r="G179" s="1018"/>
      <c r="H179" s="1019"/>
    </row>
    <row r="180" spans="1:8" s="1020" customFormat="1" ht="15">
      <c r="A180" s="1016"/>
      <c r="B180" s="1016"/>
      <c r="C180" s="1017"/>
      <c r="D180" s="1018"/>
      <c r="E180" s="1018"/>
      <c r="F180" s="1018"/>
      <c r="G180" s="1018"/>
      <c r="H180" s="1019"/>
    </row>
  </sheetData>
  <dataValidations count="1">
    <dataValidation type="list" showInputMessage="1" showErrorMessage="1" sqref="D5:H5">
      <formula1>#REF!</formula1>
    </dataValidation>
  </dataValidations>
  <printOptions/>
  <pageMargins left="0.34" right="0.11811023622047245" top="0.1968503937007874" bottom="0.71" header="0.15748031496062992" footer="0.15748031496062992"/>
  <pageSetup horizontalDpi="600" verticalDpi="600" orientation="portrait" paperSize="9" scale="81" r:id="rId1"/>
  <headerFooter alignWithMargins="0">
    <oddFooter>&amp;LTelkom SA Limited Group Annual Report
&amp;D - &amp;T
&amp;A&amp;RPage &amp;P of &amp;N</oddFooter>
  </headerFooter>
</worksheet>
</file>

<file path=xl/worksheets/sheet40.xml><?xml version="1.0" encoding="utf-8"?>
<worksheet xmlns="http://schemas.openxmlformats.org/spreadsheetml/2006/main" xmlns:r="http://schemas.openxmlformats.org/officeDocument/2006/relationships">
  <sheetPr codeName="Sheet27"/>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Sheet28"/>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Sheet29"/>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codeName="Sheet30"/>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31"/>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codeName="Sheet32"/>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codeName="Sheet33"/>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codeName="Sheet34"/>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codeName="Sheet35"/>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codeName="Sheet36"/>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46"/>
  <sheetViews>
    <sheetView zoomScaleSheetLayoutView="85" workbookViewId="0" topLeftCell="B1">
      <selection activeCell="K20" sqref="K20"/>
    </sheetView>
  </sheetViews>
  <sheetFormatPr defaultColWidth="9.140625" defaultRowHeight="12.75"/>
  <cols>
    <col min="1" max="1" width="0.85546875" style="564" customWidth="1"/>
    <col min="2" max="2" width="4.28125" style="564" customWidth="1"/>
    <col min="3" max="3" width="62.421875" style="565" customWidth="1"/>
    <col min="4" max="6" width="14.7109375" style="564" customWidth="1"/>
    <col min="7" max="7" width="1.28515625" style="566" customWidth="1"/>
    <col min="8" max="16384" width="9.140625" style="566" customWidth="1"/>
  </cols>
  <sheetData>
    <row r="1" ht="19.5" customHeight="1"/>
    <row r="2" spans="2:6" ht="19.5" customHeight="1">
      <c r="B2" s="568" t="s">
        <v>749</v>
      </c>
      <c r="C2" s="569"/>
      <c r="D2" s="570"/>
      <c r="E2" s="570"/>
      <c r="F2" s="571"/>
    </row>
    <row r="3" ht="19.5" customHeight="1">
      <c r="B3" s="564" t="s">
        <v>96</v>
      </c>
    </row>
    <row r="4" spans="1:6" ht="19.5" customHeight="1">
      <c r="A4" s="572"/>
      <c r="B4" s="572"/>
      <c r="F4" s="573"/>
    </row>
    <row r="5" spans="1:6" s="578" customFormat="1" ht="15" customHeight="1" thickBot="1">
      <c r="A5" s="574"/>
      <c r="B5" s="575"/>
      <c r="C5" s="576"/>
      <c r="D5" s="577"/>
      <c r="E5" s="577"/>
      <c r="F5" s="564"/>
    </row>
    <row r="6" spans="1:6" ht="6" customHeight="1">
      <c r="A6" s="572"/>
      <c r="B6" s="579"/>
      <c r="C6" s="580"/>
      <c r="D6" s="581"/>
      <c r="E6" s="582"/>
      <c r="F6" s="583"/>
    </row>
    <row r="7" spans="1:6" ht="19.5" customHeight="1">
      <c r="A7" s="584"/>
      <c r="B7" s="585" t="s">
        <v>107</v>
      </c>
      <c r="C7" s="586" t="s">
        <v>345</v>
      </c>
      <c r="D7" s="587"/>
      <c r="E7" s="587"/>
      <c r="F7" s="588"/>
    </row>
    <row r="8" spans="1:7" ht="9.75" customHeight="1">
      <c r="A8" s="589"/>
      <c r="B8" s="589"/>
      <c r="C8" s="590"/>
      <c r="D8" s="591"/>
      <c r="E8" s="592"/>
      <c r="F8" s="593"/>
      <c r="G8" s="578"/>
    </row>
    <row r="9" spans="1:7" ht="53.25" customHeight="1">
      <c r="A9" s="589"/>
      <c r="C9" s="1072" t="s">
        <v>484</v>
      </c>
      <c r="D9" s="1073"/>
      <c r="E9" s="1073"/>
      <c r="F9" s="1073"/>
      <c r="G9" s="578"/>
    </row>
    <row r="10" spans="1:7" ht="37.5" customHeight="1" hidden="1">
      <c r="A10" s="589"/>
      <c r="B10" s="594" t="s">
        <v>247</v>
      </c>
      <c r="C10" s="1070" t="s">
        <v>0</v>
      </c>
      <c r="D10" s="1071"/>
      <c r="E10" s="1071"/>
      <c r="F10" s="1071"/>
      <c r="G10" s="578"/>
    </row>
    <row r="11" spans="1:7" ht="30" customHeight="1" hidden="1">
      <c r="A11" s="589"/>
      <c r="B11" s="594" t="s">
        <v>247</v>
      </c>
      <c r="C11" s="1070" t="s">
        <v>1</v>
      </c>
      <c r="D11" s="1071"/>
      <c r="E11" s="1071"/>
      <c r="F11" s="1071"/>
      <c r="G11" s="578"/>
    </row>
    <row r="12" spans="1:7" ht="29.25" customHeight="1" hidden="1">
      <c r="A12" s="589"/>
      <c r="B12" s="594" t="s">
        <v>247</v>
      </c>
      <c r="C12" s="1070" t="s">
        <v>248</v>
      </c>
      <c r="D12" s="1071"/>
      <c r="E12" s="1071"/>
      <c r="F12" s="1071"/>
      <c r="G12" s="578"/>
    </row>
    <row r="13" spans="1:7" ht="42" customHeight="1" hidden="1">
      <c r="A13" s="589"/>
      <c r="B13" s="594" t="s">
        <v>247</v>
      </c>
      <c r="C13" s="1070" t="s">
        <v>2</v>
      </c>
      <c r="D13" s="1071"/>
      <c r="E13" s="1071"/>
      <c r="F13" s="1071"/>
      <c r="G13" s="578"/>
    </row>
    <row r="14" spans="1:7" ht="26.25" customHeight="1" hidden="1">
      <c r="A14" s="589"/>
      <c r="B14" s="594" t="s">
        <v>247</v>
      </c>
      <c r="C14" s="1070" t="s">
        <v>102</v>
      </c>
      <c r="D14" s="1073"/>
      <c r="E14" s="1073"/>
      <c r="F14" s="1073"/>
      <c r="G14" s="578"/>
    </row>
    <row r="15" spans="1:7" ht="34.5" customHeight="1" hidden="1">
      <c r="A15" s="589"/>
      <c r="B15" s="594" t="s">
        <v>247</v>
      </c>
      <c r="C15" s="1070" t="s">
        <v>3</v>
      </c>
      <c r="D15" s="1070"/>
      <c r="E15" s="1070"/>
      <c r="F15" s="1070"/>
      <c r="G15" s="578"/>
    </row>
    <row r="16" spans="1:7" ht="56.25" customHeight="1" hidden="1">
      <c r="A16" s="589"/>
      <c r="B16" s="594" t="s">
        <v>247</v>
      </c>
      <c r="C16" s="1072" t="s">
        <v>4</v>
      </c>
      <c r="D16" s="1072"/>
      <c r="E16" s="1072"/>
      <c r="F16" s="1072"/>
      <c r="G16" s="578"/>
    </row>
    <row r="17" spans="1:7" ht="33.75" customHeight="1" hidden="1">
      <c r="A17" s="589"/>
      <c r="B17" s="594"/>
      <c r="C17" s="1071" t="s">
        <v>5</v>
      </c>
      <c r="D17" s="1071"/>
      <c r="E17" s="1071"/>
      <c r="F17" s="1071"/>
      <c r="G17" s="578"/>
    </row>
    <row r="18" spans="1:7" ht="19.5" customHeight="1" thickBot="1">
      <c r="A18" s="589"/>
      <c r="B18" s="595"/>
      <c r="C18" s="595"/>
      <c r="D18" s="595"/>
      <c r="E18" s="595"/>
      <c r="F18" s="595"/>
      <c r="G18" s="578"/>
    </row>
    <row r="19" spans="1:6" ht="19.5" customHeight="1">
      <c r="A19" s="584"/>
      <c r="B19" s="596"/>
      <c r="C19" s="1076"/>
      <c r="D19" s="1077"/>
      <c r="E19" s="1077"/>
      <c r="F19" s="1077"/>
    </row>
    <row r="20" spans="4:6" ht="19.5" customHeight="1">
      <c r="D20" s="597"/>
      <c r="E20" s="597"/>
      <c r="F20" s="598"/>
    </row>
    <row r="21" spans="3:6" ht="72" customHeight="1">
      <c r="C21" s="1074"/>
      <c r="D21" s="1075"/>
      <c r="E21" s="1075"/>
      <c r="F21" s="1075"/>
    </row>
    <row r="22" spans="4:6" ht="15">
      <c r="D22" s="597"/>
      <c r="E22" s="597"/>
      <c r="F22" s="597"/>
    </row>
    <row r="23" spans="3:6" ht="62.25" customHeight="1">
      <c r="C23" s="1074"/>
      <c r="D23" s="1075"/>
      <c r="E23" s="1075"/>
      <c r="F23" s="1075"/>
    </row>
    <row r="24" spans="4:6" ht="15">
      <c r="D24" s="597"/>
      <c r="E24" s="597"/>
      <c r="F24" s="597"/>
    </row>
    <row r="25" spans="4:6" ht="15">
      <c r="D25" s="597"/>
      <c r="E25" s="597"/>
      <c r="F25" s="597"/>
    </row>
    <row r="26" spans="4:6" ht="15">
      <c r="D26" s="597"/>
      <c r="E26" s="597"/>
      <c r="F26" s="597"/>
    </row>
    <row r="27" spans="4:6" ht="15">
      <c r="D27" s="597"/>
      <c r="E27" s="597"/>
      <c r="F27" s="597"/>
    </row>
    <row r="28" spans="4:6" ht="15">
      <c r="D28" s="597"/>
      <c r="E28" s="597"/>
      <c r="F28" s="597"/>
    </row>
    <row r="29" spans="4:6" ht="15">
      <c r="D29" s="597"/>
      <c r="E29" s="597"/>
      <c r="F29" s="597"/>
    </row>
    <row r="30" spans="4:6" ht="15">
      <c r="D30" s="597"/>
      <c r="E30" s="597"/>
      <c r="F30" s="597"/>
    </row>
    <row r="31" spans="4:6" ht="15">
      <c r="D31" s="597"/>
      <c r="E31" s="597"/>
      <c r="F31" s="597"/>
    </row>
    <row r="32" spans="4:6" ht="15">
      <c r="D32" s="597"/>
      <c r="E32" s="597"/>
      <c r="F32" s="597"/>
    </row>
    <row r="33" spans="4:6" ht="15">
      <c r="D33" s="597"/>
      <c r="E33" s="597"/>
      <c r="F33" s="597"/>
    </row>
    <row r="34" spans="4:6" ht="15">
      <c r="D34" s="597"/>
      <c r="E34" s="597"/>
      <c r="F34" s="597"/>
    </row>
    <row r="35" spans="4:6" ht="15">
      <c r="D35" s="597"/>
      <c r="E35" s="597"/>
      <c r="F35" s="597"/>
    </row>
    <row r="36" spans="4:6" ht="15">
      <c r="D36" s="597"/>
      <c r="E36" s="597"/>
      <c r="F36" s="597"/>
    </row>
    <row r="37" spans="4:6" ht="15">
      <c r="D37" s="597"/>
      <c r="E37" s="597"/>
      <c r="F37" s="597"/>
    </row>
    <row r="38" spans="4:6" ht="15">
      <c r="D38" s="597"/>
      <c r="E38" s="597"/>
      <c r="F38" s="597"/>
    </row>
    <row r="39" spans="4:6" ht="15">
      <c r="D39" s="597"/>
      <c r="E39" s="597"/>
      <c r="F39" s="597"/>
    </row>
    <row r="40" spans="4:6" ht="15">
      <c r="D40" s="597"/>
      <c r="E40" s="597"/>
      <c r="F40" s="597"/>
    </row>
    <row r="41" spans="4:6" ht="15">
      <c r="D41" s="597"/>
      <c r="E41" s="597"/>
      <c r="F41" s="597"/>
    </row>
    <row r="42" spans="4:6" ht="15">
      <c r="D42" s="597"/>
      <c r="E42" s="597"/>
      <c r="F42" s="597"/>
    </row>
    <row r="43" spans="4:6" ht="15">
      <c r="D43" s="597"/>
      <c r="E43" s="597"/>
      <c r="F43" s="597"/>
    </row>
    <row r="44" spans="4:6" ht="15">
      <c r="D44" s="597"/>
      <c r="E44" s="597"/>
      <c r="F44" s="597"/>
    </row>
    <row r="45" spans="4:6" ht="15">
      <c r="D45" s="597"/>
      <c r="E45" s="597"/>
      <c r="F45" s="597"/>
    </row>
    <row r="46" spans="4:6" ht="15">
      <c r="D46" s="597"/>
      <c r="E46" s="597"/>
      <c r="F46" s="597"/>
    </row>
  </sheetData>
  <mergeCells count="12">
    <mergeCell ref="C10:F10"/>
    <mergeCell ref="C11:F11"/>
    <mergeCell ref="C12:F12"/>
    <mergeCell ref="C13:F13"/>
    <mergeCell ref="C9:F9"/>
    <mergeCell ref="C23:F23"/>
    <mergeCell ref="C19:F19"/>
    <mergeCell ref="C21:F21"/>
    <mergeCell ref="C14:F14"/>
    <mergeCell ref="C16:F16"/>
    <mergeCell ref="C15:F15"/>
    <mergeCell ref="C17:F17"/>
  </mergeCells>
  <printOptions/>
  <pageMargins left="0.34" right="0.11811023622047245" top="0.1968503937007874" bottom="0.71" header="0.15748031496062992" footer="0.15748031496062992"/>
  <pageSetup horizontalDpi="600" verticalDpi="600" orientation="portrait" paperSize="9" scale="86" r:id="rId1"/>
  <headerFooter alignWithMargins="0">
    <oddFooter>&amp;LTelkom SA Limited Group Annual Report
&amp;D - &amp;T
&amp;A&amp;RPage &amp;P of &amp;N</oddFooter>
  </headerFooter>
</worksheet>
</file>

<file path=xl/worksheets/sheet50.xml><?xml version="1.0" encoding="utf-8"?>
<worksheet xmlns="http://schemas.openxmlformats.org/spreadsheetml/2006/main" xmlns:r="http://schemas.openxmlformats.org/officeDocument/2006/relationships">
  <sheetPr codeName="Sheet37"/>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codeName="Sheet38"/>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codeName="Sheet39"/>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sheetPr codeName="Sheet40"/>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sheetPr codeName="Sheet41"/>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42"/>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sheetPr codeName="Sheet43"/>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sheetPr codeName="Sheet44"/>
  <dimension ref="A1:A1"/>
  <sheetViews>
    <sheetView workbookViewId="0" topLeftCell="A1">
      <selection activeCell="G47" sqref="G47"/>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H291"/>
  <sheetViews>
    <sheetView zoomScaleSheetLayoutView="100" workbookViewId="0" topLeftCell="A101">
      <selection activeCell="E68" sqref="E68"/>
    </sheetView>
  </sheetViews>
  <sheetFormatPr defaultColWidth="9.140625" defaultRowHeight="12.75"/>
  <cols>
    <col min="1" max="1" width="0.85546875" style="564" customWidth="1"/>
    <col min="2" max="2" width="4.28125" style="564" customWidth="1"/>
    <col min="3" max="3" width="64.00390625" style="565" customWidth="1"/>
    <col min="4" max="4" width="16.8515625" style="564" customWidth="1"/>
    <col min="5" max="5" width="16.421875" style="564" customWidth="1"/>
    <col min="6" max="6" width="17.57421875" style="564" customWidth="1"/>
    <col min="7" max="7" width="1.28515625" style="566" customWidth="1"/>
    <col min="8" max="16384" width="9.140625" style="566" customWidth="1"/>
  </cols>
  <sheetData>
    <row r="1" ht="19.5" customHeight="1"/>
    <row r="2" spans="2:6" ht="19.5" customHeight="1">
      <c r="B2" s="568" t="s">
        <v>749</v>
      </c>
      <c r="C2" s="599"/>
      <c r="D2" s="570"/>
      <c r="E2" s="570"/>
      <c r="F2" s="571"/>
    </row>
    <row r="3" spans="2:3" ht="19.5" customHeight="1">
      <c r="B3" s="564" t="s">
        <v>96</v>
      </c>
      <c r="C3" s="600"/>
    </row>
    <row r="4" spans="1:6" ht="19.5" customHeight="1">
      <c r="A4" s="572"/>
      <c r="B4" s="572"/>
      <c r="F4" s="573"/>
    </row>
    <row r="5" spans="1:6" s="578" customFormat="1" ht="15" customHeight="1" thickBot="1">
      <c r="A5" s="574"/>
      <c r="B5" s="575"/>
      <c r="C5" s="576"/>
      <c r="D5" s="577"/>
      <c r="E5" s="577"/>
      <c r="F5" s="564"/>
    </row>
    <row r="6" spans="1:6" ht="6" customHeight="1">
      <c r="A6" s="572"/>
      <c r="B6" s="579"/>
      <c r="C6" s="580"/>
      <c r="D6" s="581"/>
      <c r="E6" s="582"/>
      <c r="F6" s="583"/>
    </row>
    <row r="7" spans="1:6" ht="19.5" customHeight="1">
      <c r="A7" s="584"/>
      <c r="B7" s="585" t="s">
        <v>109</v>
      </c>
      <c r="C7" s="586" t="s">
        <v>346</v>
      </c>
      <c r="D7" s="587"/>
      <c r="E7" s="587"/>
      <c r="F7" s="588"/>
    </row>
    <row r="8" spans="1:7" ht="18.75" customHeight="1">
      <c r="A8" s="589"/>
      <c r="B8" s="589"/>
      <c r="C8" s="601" t="s">
        <v>108</v>
      </c>
      <c r="D8" s="602"/>
      <c r="E8" s="603"/>
      <c r="F8" s="604"/>
      <c r="G8" s="578"/>
    </row>
    <row r="9" spans="1:7" ht="27" customHeight="1">
      <c r="A9" s="589"/>
      <c r="B9" s="605"/>
      <c r="C9" s="1070" t="s">
        <v>615</v>
      </c>
      <c r="D9" s="1073"/>
      <c r="E9" s="1073"/>
      <c r="F9" s="1073"/>
      <c r="G9" s="578"/>
    </row>
    <row r="10" spans="1:7" ht="56.25" customHeight="1">
      <c r="A10" s="589"/>
      <c r="B10" s="606"/>
      <c r="C10" s="1070" t="s">
        <v>6</v>
      </c>
      <c r="D10" s="1073"/>
      <c r="E10" s="1073"/>
      <c r="F10" s="1073"/>
      <c r="G10" s="578"/>
    </row>
    <row r="11" spans="1:7" ht="54.75" customHeight="1">
      <c r="A11" s="589"/>
      <c r="B11" s="606"/>
      <c r="C11" s="1070" t="s">
        <v>768</v>
      </c>
      <c r="D11" s="1080"/>
      <c r="E11" s="1080"/>
      <c r="F11" s="1080"/>
      <c r="G11" s="578"/>
    </row>
    <row r="12" spans="1:7" ht="20.25" customHeight="1">
      <c r="A12" s="589"/>
      <c r="B12" s="607"/>
      <c r="C12" s="601" t="s">
        <v>769</v>
      </c>
      <c r="D12" s="601"/>
      <c r="E12" s="601"/>
      <c r="F12" s="601"/>
      <c r="G12" s="578"/>
    </row>
    <row r="13" spans="1:7" ht="32.25" customHeight="1">
      <c r="A13" s="589"/>
      <c r="B13" s="607"/>
      <c r="C13" s="1070" t="s">
        <v>7</v>
      </c>
      <c r="D13" s="1073"/>
      <c r="E13" s="1073"/>
      <c r="F13" s="1073"/>
      <c r="G13" s="578"/>
    </row>
    <row r="14" spans="1:7" ht="18" customHeight="1">
      <c r="A14" s="589"/>
      <c r="B14" s="594"/>
      <c r="C14" s="1078" t="s">
        <v>753</v>
      </c>
      <c r="D14" s="1079"/>
      <c r="E14" s="1079"/>
      <c r="F14" s="1079"/>
      <c r="G14" s="578"/>
    </row>
    <row r="15" spans="1:7" ht="43.5" customHeight="1">
      <c r="A15" s="589"/>
      <c r="B15" s="594"/>
      <c r="C15" s="1070" t="s">
        <v>351</v>
      </c>
      <c r="D15" s="1070"/>
      <c r="E15" s="1070"/>
      <c r="F15" s="1070"/>
      <c r="G15" s="578"/>
    </row>
    <row r="16" spans="1:7" ht="38.25" customHeight="1">
      <c r="A16" s="589"/>
      <c r="B16" s="607"/>
      <c r="C16" s="1081" t="s">
        <v>8</v>
      </c>
      <c r="D16" s="1081"/>
      <c r="E16" s="1081"/>
      <c r="F16" s="1081"/>
      <c r="G16" s="578"/>
    </row>
    <row r="17" spans="1:7" ht="33.75" customHeight="1">
      <c r="A17" s="589"/>
      <c r="B17" s="607"/>
      <c r="C17" s="1081" t="s">
        <v>497</v>
      </c>
      <c r="D17" s="1081"/>
      <c r="E17" s="1081"/>
      <c r="F17" s="1081"/>
      <c r="G17" s="578"/>
    </row>
    <row r="18" spans="1:7" ht="28.5" customHeight="1">
      <c r="A18" s="589"/>
      <c r="B18" s="607"/>
      <c r="C18" s="1081" t="s">
        <v>498</v>
      </c>
      <c r="D18" s="1081"/>
      <c r="E18" s="1081"/>
      <c r="F18" s="1081"/>
      <c r="G18" s="578"/>
    </row>
    <row r="19" spans="1:7" ht="28.5" customHeight="1">
      <c r="A19" s="589"/>
      <c r="B19" s="607"/>
      <c r="C19" s="1081" t="s">
        <v>9</v>
      </c>
      <c r="D19" s="1081"/>
      <c r="E19" s="1081"/>
      <c r="F19" s="1081"/>
      <c r="G19" s="578"/>
    </row>
    <row r="20" spans="1:7" ht="21" customHeight="1">
      <c r="A20" s="589"/>
      <c r="B20" s="606"/>
      <c r="C20" s="1081" t="s">
        <v>536</v>
      </c>
      <c r="D20" s="1082"/>
      <c r="E20" s="1082"/>
      <c r="F20" s="1082"/>
      <c r="G20" s="578"/>
    </row>
    <row r="21" spans="1:7" ht="19.5" customHeight="1">
      <c r="A21" s="589"/>
      <c r="B21" s="606"/>
      <c r="C21" s="609" t="s">
        <v>31</v>
      </c>
      <c r="D21" s="567"/>
      <c r="E21" s="567"/>
      <c r="F21" s="567"/>
      <c r="G21" s="578"/>
    </row>
    <row r="22" spans="1:7" ht="15.75" customHeight="1">
      <c r="A22" s="589"/>
      <c r="B22" s="606"/>
      <c r="C22" s="1081" t="s">
        <v>159</v>
      </c>
      <c r="D22" s="1081"/>
      <c r="E22" s="1081"/>
      <c r="F22" s="1081"/>
      <c r="G22" s="578"/>
    </row>
    <row r="23" spans="1:7" ht="51" customHeight="1">
      <c r="A23" s="589"/>
      <c r="B23" s="606"/>
      <c r="C23" s="1081" t="s">
        <v>315</v>
      </c>
      <c r="D23" s="1081"/>
      <c r="E23" s="1081"/>
      <c r="F23" s="1081"/>
      <c r="G23" s="578"/>
    </row>
    <row r="24" spans="1:7" ht="20.25" customHeight="1">
      <c r="A24" s="589"/>
      <c r="B24" s="606"/>
      <c r="C24" s="1081" t="s">
        <v>536</v>
      </c>
      <c r="D24" s="1081"/>
      <c r="E24" s="1081"/>
      <c r="F24" s="1081"/>
      <c r="G24" s="578"/>
    </row>
    <row r="25" spans="1:7" ht="22.5" customHeight="1">
      <c r="A25" s="589"/>
      <c r="B25" s="606"/>
      <c r="C25" s="610" t="s">
        <v>499</v>
      </c>
      <c r="D25" s="567"/>
      <c r="E25" s="567"/>
      <c r="F25" s="567"/>
      <c r="G25" s="578"/>
    </row>
    <row r="26" spans="1:7" ht="39.75" customHeight="1">
      <c r="A26" s="589"/>
      <c r="B26" s="606"/>
      <c r="C26" s="1083" t="s">
        <v>719</v>
      </c>
      <c r="D26" s="1083"/>
      <c r="E26" s="1083"/>
      <c r="F26" s="1083"/>
      <c r="G26" s="578"/>
    </row>
    <row r="27" spans="1:7" ht="49.5" customHeight="1">
      <c r="A27" s="589"/>
      <c r="B27" s="606"/>
      <c r="C27" s="1081" t="s">
        <v>263</v>
      </c>
      <c r="D27" s="1081"/>
      <c r="E27" s="1081"/>
      <c r="F27" s="1081"/>
      <c r="G27" s="578"/>
    </row>
    <row r="28" spans="1:7" ht="21.75" customHeight="1">
      <c r="A28" s="589"/>
      <c r="B28" s="606"/>
      <c r="C28" s="610" t="s">
        <v>131</v>
      </c>
      <c r="D28" s="567"/>
      <c r="E28" s="567"/>
      <c r="F28" s="567"/>
      <c r="G28" s="578"/>
    </row>
    <row r="29" spans="1:7" ht="40.5" customHeight="1">
      <c r="A29" s="589"/>
      <c r="B29" s="606"/>
      <c r="C29" s="1084" t="s">
        <v>160</v>
      </c>
      <c r="D29" s="1085"/>
      <c r="E29" s="1085"/>
      <c r="F29" s="1085"/>
      <c r="G29" s="578"/>
    </row>
    <row r="30" spans="1:7" ht="30" customHeight="1">
      <c r="A30" s="589"/>
      <c r="B30" s="606"/>
      <c r="C30" s="1085" t="s">
        <v>10</v>
      </c>
      <c r="D30" s="1085"/>
      <c r="E30" s="1085"/>
      <c r="F30" s="1085"/>
      <c r="G30" s="578"/>
    </row>
    <row r="31" spans="1:7" ht="18" customHeight="1">
      <c r="A31" s="589"/>
      <c r="B31" s="606"/>
      <c r="C31" s="1084" t="s">
        <v>720</v>
      </c>
      <c r="D31" s="1085"/>
      <c r="E31" s="1085"/>
      <c r="F31" s="1085"/>
      <c r="G31" s="578"/>
    </row>
    <row r="32" spans="1:7" ht="18.75" customHeight="1">
      <c r="A32" s="589"/>
      <c r="B32" s="606"/>
      <c r="C32" s="1081" t="s">
        <v>11</v>
      </c>
      <c r="D32" s="1081"/>
      <c r="E32" s="1081"/>
      <c r="F32" s="1081"/>
      <c r="G32" s="578"/>
    </row>
    <row r="33" spans="1:7" ht="18.75" customHeight="1">
      <c r="A33" s="589"/>
      <c r="B33" s="585" t="s">
        <v>109</v>
      </c>
      <c r="C33" s="1086" t="s">
        <v>147</v>
      </c>
      <c r="D33" s="1086"/>
      <c r="E33" s="1086"/>
      <c r="F33" s="1086"/>
      <c r="G33" s="578"/>
    </row>
    <row r="34" spans="1:7" ht="21.75" customHeight="1">
      <c r="A34" s="589"/>
      <c r="B34" s="606"/>
      <c r="C34" s="610" t="s">
        <v>537</v>
      </c>
      <c r="D34" s="608"/>
      <c r="E34" s="608"/>
      <c r="F34" s="608"/>
      <c r="G34" s="578"/>
    </row>
    <row r="35" spans="1:8" ht="56.25" customHeight="1">
      <c r="A35" s="589"/>
      <c r="B35" s="606"/>
      <c r="C35" s="1081" t="s">
        <v>718</v>
      </c>
      <c r="D35" s="1081"/>
      <c r="E35" s="1081"/>
      <c r="F35" s="1081"/>
      <c r="G35" s="578"/>
      <c r="H35" s="1026"/>
    </row>
    <row r="36" spans="1:7" ht="28.5" customHeight="1">
      <c r="A36" s="589"/>
      <c r="B36" s="606"/>
      <c r="C36" s="1081" t="s">
        <v>316</v>
      </c>
      <c r="D36" s="1081"/>
      <c r="E36" s="1081"/>
      <c r="F36" s="1081"/>
      <c r="G36" s="578"/>
    </row>
    <row r="37" spans="1:7" ht="15" customHeight="1">
      <c r="A37" s="589"/>
      <c r="B37" s="606"/>
      <c r="C37" s="608"/>
      <c r="D37" s="1088" t="s">
        <v>301</v>
      </c>
      <c r="E37" s="1088"/>
      <c r="F37" s="1088"/>
      <c r="G37" s="578"/>
    </row>
    <row r="38" spans="1:7" ht="38.25">
      <c r="A38" s="589"/>
      <c r="B38" s="606"/>
      <c r="C38" s="608"/>
      <c r="D38" s="1027" t="s">
        <v>302</v>
      </c>
      <c r="E38" s="1027" t="s">
        <v>303</v>
      </c>
      <c r="F38" s="1028" t="s">
        <v>304</v>
      </c>
      <c r="G38" s="578"/>
    </row>
    <row r="39" spans="1:7" ht="19.5" customHeight="1">
      <c r="A39" s="589"/>
      <c r="B39" s="606"/>
      <c r="C39" s="883" t="s">
        <v>372</v>
      </c>
      <c r="D39" s="836"/>
      <c r="E39" s="836"/>
      <c r="F39" s="971"/>
      <c r="G39" s="578"/>
    </row>
    <row r="40" spans="1:7" ht="19.5" customHeight="1">
      <c r="A40" s="589"/>
      <c r="B40" s="606"/>
      <c r="C40" s="883" t="s">
        <v>305</v>
      </c>
      <c r="D40" s="836"/>
      <c r="E40" s="836"/>
      <c r="F40" s="971"/>
      <c r="G40" s="578"/>
    </row>
    <row r="41" spans="1:7" ht="19.5" customHeight="1">
      <c r="A41" s="589"/>
      <c r="B41" s="606"/>
      <c r="C41" s="835" t="s">
        <v>776</v>
      </c>
      <c r="D41" s="836"/>
      <c r="E41" s="836"/>
      <c r="F41" s="971"/>
      <c r="G41" s="578"/>
    </row>
    <row r="42" spans="1:7" ht="19.5" customHeight="1">
      <c r="A42" s="589"/>
      <c r="B42" s="606"/>
      <c r="C42" s="835" t="s">
        <v>306</v>
      </c>
      <c r="D42" s="591">
        <v>4228</v>
      </c>
      <c r="E42" s="591">
        <v>-183</v>
      </c>
      <c r="F42" s="972">
        <v>4045</v>
      </c>
      <c r="G42" s="578"/>
    </row>
    <row r="43" spans="1:7" ht="19.5" customHeight="1">
      <c r="A43" s="589"/>
      <c r="B43" s="606"/>
      <c r="C43" s="835" t="s">
        <v>94</v>
      </c>
      <c r="D43" s="591">
        <v>1010</v>
      </c>
      <c r="E43" s="591">
        <v>55</v>
      </c>
      <c r="F43" s="972">
        <v>1065</v>
      </c>
      <c r="G43" s="578"/>
    </row>
    <row r="44" spans="1:7" ht="19.5" customHeight="1">
      <c r="A44" s="589"/>
      <c r="B44" s="606"/>
      <c r="C44" s="835" t="s">
        <v>264</v>
      </c>
      <c r="D44" s="836"/>
      <c r="E44" s="836"/>
      <c r="F44" s="973"/>
      <c r="G44" s="578"/>
    </row>
    <row r="45" spans="1:7" ht="19.5" customHeight="1">
      <c r="A45" s="589"/>
      <c r="B45" s="606"/>
      <c r="C45" s="835" t="s">
        <v>307</v>
      </c>
      <c r="D45" s="591">
        <v>0</v>
      </c>
      <c r="E45" s="591">
        <v>1694</v>
      </c>
      <c r="F45" s="972">
        <v>1694</v>
      </c>
      <c r="G45" s="578"/>
    </row>
    <row r="46" spans="1:7" ht="19.5" customHeight="1">
      <c r="A46" s="589"/>
      <c r="B46" s="606"/>
      <c r="C46" s="835" t="s">
        <v>746</v>
      </c>
      <c r="D46" s="591">
        <v>0</v>
      </c>
      <c r="E46" s="591">
        <v>-924</v>
      </c>
      <c r="F46" s="972">
        <v>-924</v>
      </c>
      <c r="G46" s="578"/>
    </row>
    <row r="47" spans="1:7" ht="19.5" customHeight="1">
      <c r="A47" s="589"/>
      <c r="B47" s="606"/>
      <c r="C47" s="835" t="s">
        <v>308</v>
      </c>
      <c r="D47" s="591">
        <v>0</v>
      </c>
      <c r="E47" s="591">
        <v>-474</v>
      </c>
      <c r="F47" s="972">
        <v>-474</v>
      </c>
      <c r="G47" s="578"/>
    </row>
    <row r="48" spans="1:7" ht="19.5" customHeight="1">
      <c r="A48" s="589"/>
      <c r="B48" s="606"/>
      <c r="C48" s="835" t="s">
        <v>309</v>
      </c>
      <c r="D48" s="591">
        <v>0</v>
      </c>
      <c r="E48" s="591">
        <v>259</v>
      </c>
      <c r="F48" s="972">
        <v>259</v>
      </c>
      <c r="G48" s="578"/>
    </row>
    <row r="49" spans="1:7" ht="3" customHeight="1">
      <c r="A49" s="589"/>
      <c r="B49" s="606"/>
      <c r="C49" s="835"/>
      <c r="D49" s="836"/>
      <c r="E49" s="836"/>
      <c r="F49" s="973"/>
      <c r="G49" s="578"/>
    </row>
    <row r="50" spans="1:7" ht="19.5" customHeight="1">
      <c r="A50" s="589"/>
      <c r="B50" s="606"/>
      <c r="C50" s="883" t="s">
        <v>310</v>
      </c>
      <c r="D50" s="836"/>
      <c r="E50" s="836"/>
      <c r="F50" s="973"/>
      <c r="G50" s="578"/>
    </row>
    <row r="51" spans="1:7" ht="19.5" customHeight="1">
      <c r="A51" s="589"/>
      <c r="B51" s="606"/>
      <c r="C51" s="835" t="s">
        <v>311</v>
      </c>
      <c r="D51" s="836"/>
      <c r="E51" s="836"/>
      <c r="F51" s="973"/>
      <c r="G51" s="578"/>
    </row>
    <row r="52" spans="1:7" ht="19.5" customHeight="1">
      <c r="A52" s="589"/>
      <c r="B52" s="606"/>
      <c r="C52" s="835" t="s">
        <v>585</v>
      </c>
      <c r="D52" s="591">
        <v>27670</v>
      </c>
      <c r="E52" s="591">
        <v>-1653</v>
      </c>
      <c r="F52" s="972">
        <v>26017</v>
      </c>
      <c r="G52" s="578"/>
    </row>
    <row r="53" spans="1:7" ht="19.5" customHeight="1" hidden="1">
      <c r="A53" s="589"/>
      <c r="B53" s="606"/>
      <c r="C53" s="835" t="s">
        <v>786</v>
      </c>
      <c r="D53" s="591">
        <v>27670</v>
      </c>
      <c r="E53" s="591">
        <v>128</v>
      </c>
      <c r="F53" s="972">
        <v>27798</v>
      </c>
      <c r="G53" s="578"/>
    </row>
    <row r="54" spans="1:7" ht="19.5" customHeight="1" hidden="1">
      <c r="A54" s="589"/>
      <c r="B54" s="606"/>
      <c r="C54" s="835" t="s">
        <v>586</v>
      </c>
      <c r="D54" s="591">
        <v>0</v>
      </c>
      <c r="E54" s="591">
        <v>-1226</v>
      </c>
      <c r="F54" s="972">
        <v>-1226</v>
      </c>
      <c r="G54" s="578"/>
    </row>
    <row r="55" spans="1:7" ht="19.5" customHeight="1" hidden="1">
      <c r="A55" s="589"/>
      <c r="B55" s="606"/>
      <c r="C55" s="835" t="s">
        <v>587</v>
      </c>
      <c r="D55" s="591">
        <v>0</v>
      </c>
      <c r="E55" s="591">
        <v>-1694</v>
      </c>
      <c r="F55" s="972">
        <v>-1694</v>
      </c>
      <c r="G55" s="578"/>
    </row>
    <row r="56" spans="1:7" ht="19.5" customHeight="1" hidden="1">
      <c r="A56" s="589"/>
      <c r="B56" s="606"/>
      <c r="C56" s="835" t="s">
        <v>746</v>
      </c>
      <c r="D56" s="591">
        <v>0</v>
      </c>
      <c r="E56" s="591">
        <v>924</v>
      </c>
      <c r="F56" s="972">
        <v>924</v>
      </c>
      <c r="G56" s="578"/>
    </row>
    <row r="57" spans="1:7" ht="19.5" customHeight="1" hidden="1">
      <c r="A57" s="589"/>
      <c r="B57" s="606"/>
      <c r="C57" s="835" t="s">
        <v>308</v>
      </c>
      <c r="D57" s="591">
        <v>0</v>
      </c>
      <c r="E57" s="591">
        <v>474</v>
      </c>
      <c r="F57" s="972">
        <v>474</v>
      </c>
      <c r="G57" s="578"/>
    </row>
    <row r="58" spans="1:7" ht="19.5" customHeight="1" hidden="1">
      <c r="A58" s="589"/>
      <c r="B58" s="606"/>
      <c r="C58" s="835" t="s">
        <v>309</v>
      </c>
      <c r="D58" s="591">
        <v>0</v>
      </c>
      <c r="E58" s="591">
        <v>-259</v>
      </c>
      <c r="F58" s="972">
        <v>-259</v>
      </c>
      <c r="G58" s="578"/>
    </row>
    <row r="59" spans="1:7" ht="19.5" customHeight="1">
      <c r="A59" s="589"/>
      <c r="B59" s="606"/>
      <c r="C59" s="835" t="s">
        <v>377</v>
      </c>
      <c r="D59" s="591"/>
      <c r="E59" s="591"/>
      <c r="F59" s="972"/>
      <c r="G59" s="578"/>
    </row>
    <row r="60" spans="1:7" ht="19.5" customHeight="1">
      <c r="A60" s="589"/>
      <c r="B60" s="606"/>
      <c r="C60" s="835" t="s">
        <v>379</v>
      </c>
      <c r="D60" s="591">
        <v>1846</v>
      </c>
      <c r="E60" s="591">
        <v>2294</v>
      </c>
      <c r="F60" s="972">
        <v>4140</v>
      </c>
      <c r="G60" s="578"/>
    </row>
    <row r="61" spans="1:7" ht="19.5" customHeight="1">
      <c r="A61" s="589"/>
      <c r="B61" s="606"/>
      <c r="C61" s="835" t="s">
        <v>598</v>
      </c>
      <c r="D61" s="591">
        <v>2060</v>
      </c>
      <c r="E61" s="591">
        <v>-642</v>
      </c>
      <c r="F61" s="972">
        <v>1418</v>
      </c>
      <c r="G61" s="578"/>
    </row>
    <row r="62" spans="1:7" ht="19.5" customHeight="1">
      <c r="A62" s="589"/>
      <c r="B62" s="606"/>
      <c r="C62" s="608"/>
      <c r="D62" s="608"/>
      <c r="E62" s="608"/>
      <c r="F62" s="970"/>
      <c r="G62" s="578"/>
    </row>
    <row r="63" spans="1:7" ht="19.5" customHeight="1">
      <c r="A63" s="589"/>
      <c r="B63" s="606"/>
      <c r="C63" s="883" t="s">
        <v>34</v>
      </c>
      <c r="D63" s="836"/>
      <c r="E63" s="836"/>
      <c r="F63" s="973"/>
      <c r="G63" s="578"/>
    </row>
    <row r="64" spans="1:7" ht="19.5" customHeight="1">
      <c r="A64" s="589"/>
      <c r="B64" s="606"/>
      <c r="C64" s="883" t="s">
        <v>305</v>
      </c>
      <c r="D64" s="836"/>
      <c r="E64" s="836"/>
      <c r="F64" s="973"/>
      <c r="G64" s="578"/>
    </row>
    <row r="65" spans="1:7" ht="19.5" customHeight="1">
      <c r="A65" s="589"/>
      <c r="B65" s="606"/>
      <c r="C65" s="835" t="s">
        <v>776</v>
      </c>
      <c r="D65" s="836"/>
      <c r="E65" s="836"/>
      <c r="F65" s="973"/>
      <c r="G65" s="578"/>
    </row>
    <row r="66" spans="1:7" ht="19.5" customHeight="1">
      <c r="A66" s="589"/>
      <c r="B66" s="606"/>
      <c r="C66" s="835" t="s">
        <v>306</v>
      </c>
      <c r="D66" s="591">
        <v>8345</v>
      </c>
      <c r="E66" s="591">
        <v>-359</v>
      </c>
      <c r="F66" s="972">
        <v>7987</v>
      </c>
      <c r="G66" s="578"/>
    </row>
    <row r="67" spans="1:7" ht="19.5" customHeight="1">
      <c r="A67" s="589"/>
      <c r="B67" s="606"/>
      <c r="C67" s="835" t="s">
        <v>94</v>
      </c>
      <c r="D67" s="591">
        <v>1660</v>
      </c>
      <c r="E67" s="591">
        <v>109</v>
      </c>
      <c r="F67" s="972">
        <v>1769</v>
      </c>
      <c r="G67" s="578"/>
    </row>
    <row r="68" spans="1:7" ht="19.5" customHeight="1">
      <c r="A68" s="589"/>
      <c r="B68" s="606"/>
      <c r="C68" s="835" t="s">
        <v>264</v>
      </c>
      <c r="D68" s="591"/>
      <c r="E68" s="591"/>
      <c r="F68" s="972"/>
      <c r="G68" s="578"/>
    </row>
    <row r="69" spans="1:7" ht="19.5" customHeight="1">
      <c r="A69" s="589"/>
      <c r="B69" s="606"/>
      <c r="C69" s="835" t="s">
        <v>587</v>
      </c>
      <c r="D69" s="591">
        <v>0</v>
      </c>
      <c r="E69" s="591">
        <v>1823</v>
      </c>
      <c r="F69" s="972">
        <v>1824</v>
      </c>
      <c r="G69" s="578"/>
    </row>
    <row r="70" spans="1:7" ht="19.5" customHeight="1">
      <c r="A70" s="589"/>
      <c r="B70" s="606"/>
      <c r="C70" s="835" t="s">
        <v>746</v>
      </c>
      <c r="D70" s="591">
        <v>0</v>
      </c>
      <c r="E70" s="591">
        <v>-941</v>
      </c>
      <c r="F70" s="972">
        <v>-941</v>
      </c>
      <c r="G70" s="578"/>
    </row>
    <row r="71" spans="1:7" ht="19.5" customHeight="1">
      <c r="A71" s="589"/>
      <c r="B71" s="606"/>
      <c r="C71" s="835" t="s">
        <v>588</v>
      </c>
      <c r="D71" s="591">
        <v>0</v>
      </c>
      <c r="E71" s="591">
        <v>-511</v>
      </c>
      <c r="F71" s="972">
        <v>-513</v>
      </c>
      <c r="G71" s="578"/>
    </row>
    <row r="72" spans="1:7" ht="19.5" customHeight="1">
      <c r="A72" s="589"/>
      <c r="B72" s="606"/>
      <c r="C72" s="835" t="s">
        <v>309</v>
      </c>
      <c r="D72" s="591">
        <v>0</v>
      </c>
      <c r="E72" s="591">
        <v>264</v>
      </c>
      <c r="F72" s="972">
        <v>264</v>
      </c>
      <c r="G72" s="578"/>
    </row>
    <row r="73" spans="1:7" ht="5.25" customHeight="1">
      <c r="A73" s="589"/>
      <c r="B73" s="606"/>
      <c r="C73" s="835"/>
      <c r="D73" s="591"/>
      <c r="E73" s="591"/>
      <c r="F73" s="972"/>
      <c r="G73" s="578"/>
    </row>
    <row r="74" spans="1:7" ht="19.5" customHeight="1">
      <c r="A74" s="589"/>
      <c r="B74" s="606"/>
      <c r="C74" s="883" t="s">
        <v>310</v>
      </c>
      <c r="D74" s="836"/>
      <c r="E74" s="836"/>
      <c r="F74" s="973"/>
      <c r="G74" s="578"/>
    </row>
    <row r="75" spans="1:7" ht="19.5" customHeight="1">
      <c r="A75" s="589"/>
      <c r="B75" s="606"/>
      <c r="C75" s="835" t="s">
        <v>311</v>
      </c>
      <c r="D75" s="836"/>
      <c r="E75" s="836"/>
      <c r="F75" s="973"/>
      <c r="G75" s="578"/>
    </row>
    <row r="76" spans="1:7" ht="19.5" customHeight="1">
      <c r="A76" s="589"/>
      <c r="B76" s="606"/>
      <c r="C76" s="835" t="s">
        <v>585</v>
      </c>
      <c r="D76" s="974">
        <v>28852</v>
      </c>
      <c r="E76" s="591">
        <v>-1611</v>
      </c>
      <c r="F76" s="973">
        <v>27241</v>
      </c>
      <c r="G76" s="578"/>
    </row>
    <row r="77" spans="1:7" ht="19.5" customHeight="1" hidden="1">
      <c r="A77" s="589"/>
      <c r="B77" s="606"/>
      <c r="C77" s="835" t="s">
        <v>786</v>
      </c>
      <c r="D77" s="975">
        <v>28852</v>
      </c>
      <c r="E77" s="976">
        <v>250</v>
      </c>
      <c r="F77" s="977">
        <v>29102</v>
      </c>
      <c r="G77" s="578"/>
    </row>
    <row r="78" spans="1:7" ht="19.5" customHeight="1" hidden="1">
      <c r="A78" s="589"/>
      <c r="B78" s="606"/>
      <c r="C78" s="835" t="s">
        <v>586</v>
      </c>
      <c r="D78" s="978">
        <v>0</v>
      </c>
      <c r="E78" s="837">
        <v>-1226</v>
      </c>
      <c r="F78" s="979">
        <v>-1226</v>
      </c>
      <c r="G78" s="578"/>
    </row>
    <row r="79" spans="1:7" ht="19.5" customHeight="1" hidden="1">
      <c r="A79" s="589"/>
      <c r="B79" s="606"/>
      <c r="C79" s="835" t="s">
        <v>587</v>
      </c>
      <c r="D79" s="978">
        <v>0</v>
      </c>
      <c r="E79" s="837">
        <v>-1823</v>
      </c>
      <c r="F79" s="979">
        <v>-1823</v>
      </c>
      <c r="G79" s="578"/>
    </row>
    <row r="80" spans="1:7" ht="19.5" customHeight="1" hidden="1">
      <c r="A80" s="589"/>
      <c r="B80" s="606"/>
      <c r="C80" s="835" t="s">
        <v>746</v>
      </c>
      <c r="D80" s="978">
        <v>0</v>
      </c>
      <c r="E80" s="837">
        <v>941</v>
      </c>
      <c r="F80" s="979">
        <v>941</v>
      </c>
      <c r="G80" s="578"/>
    </row>
    <row r="81" spans="1:7" ht="19.5" customHeight="1" hidden="1">
      <c r="A81" s="589"/>
      <c r="B81" s="606"/>
      <c r="C81" s="835" t="s">
        <v>588</v>
      </c>
      <c r="D81" s="978">
        <v>0</v>
      </c>
      <c r="E81" s="837">
        <v>511</v>
      </c>
      <c r="F81" s="979">
        <v>511</v>
      </c>
      <c r="G81" s="578"/>
    </row>
    <row r="82" spans="1:7" ht="19.5" customHeight="1" hidden="1">
      <c r="A82" s="589"/>
      <c r="B82" s="606"/>
      <c r="C82" s="835" t="s">
        <v>309</v>
      </c>
      <c r="D82" s="980">
        <v>0</v>
      </c>
      <c r="E82" s="981">
        <v>-264</v>
      </c>
      <c r="F82" s="982">
        <v>-264</v>
      </c>
      <c r="G82" s="578"/>
    </row>
    <row r="83" spans="1:7" ht="19.5" customHeight="1">
      <c r="A83" s="589"/>
      <c r="B83" s="606"/>
      <c r="C83" s="835" t="s">
        <v>377</v>
      </c>
      <c r="D83" s="837"/>
      <c r="E83" s="837"/>
      <c r="F83" s="983"/>
      <c r="G83" s="578"/>
    </row>
    <row r="84" spans="1:7" ht="19.5" customHeight="1">
      <c r="A84" s="589"/>
      <c r="B84" s="606"/>
      <c r="C84" s="835" t="s">
        <v>379</v>
      </c>
      <c r="D84" s="837">
        <v>1875</v>
      </c>
      <c r="E84" s="591">
        <v>2230</v>
      </c>
      <c r="F84" s="973">
        <v>4105</v>
      </c>
      <c r="G84" s="578"/>
    </row>
    <row r="85" spans="1:7" ht="19.5" customHeight="1">
      <c r="A85" s="589"/>
      <c r="B85" s="606"/>
      <c r="C85" s="835" t="s">
        <v>598</v>
      </c>
      <c r="D85" s="837">
        <v>1823</v>
      </c>
      <c r="E85" s="591">
        <v>-619</v>
      </c>
      <c r="F85" s="973">
        <v>1204</v>
      </c>
      <c r="G85" s="578"/>
    </row>
    <row r="86" spans="1:7" ht="19.5" customHeight="1">
      <c r="A86" s="589"/>
      <c r="B86" s="606"/>
      <c r="C86" s="608"/>
      <c r="D86" s="608"/>
      <c r="E86" s="608"/>
      <c r="F86" s="970"/>
      <c r="G86" s="578"/>
    </row>
    <row r="87" spans="1:7" ht="19.5" customHeight="1">
      <c r="A87" s="589"/>
      <c r="B87" s="585" t="s">
        <v>109</v>
      </c>
      <c r="C87" s="1086" t="s">
        <v>147</v>
      </c>
      <c r="D87" s="1086"/>
      <c r="E87" s="1086"/>
      <c r="F87" s="1086"/>
      <c r="G87" s="578"/>
    </row>
    <row r="88" spans="1:7" ht="21.75" customHeight="1">
      <c r="A88" s="589"/>
      <c r="B88" s="606"/>
      <c r="C88" s="610" t="s">
        <v>538</v>
      </c>
      <c r="D88" s="567"/>
      <c r="E88" s="567"/>
      <c r="F88" s="567"/>
      <c r="G88" s="578"/>
    </row>
    <row r="89" spans="1:7" ht="31.5" customHeight="1">
      <c r="A89" s="589"/>
      <c r="B89" s="606"/>
      <c r="C89" s="1085" t="s">
        <v>12</v>
      </c>
      <c r="D89" s="1085"/>
      <c r="E89" s="1085"/>
      <c r="F89" s="1085"/>
      <c r="G89" s="578"/>
    </row>
    <row r="90" spans="1:7" ht="41.25" customHeight="1">
      <c r="A90" s="589"/>
      <c r="B90" s="606"/>
      <c r="C90" s="1081" t="s">
        <v>265</v>
      </c>
      <c r="D90" s="1081"/>
      <c r="E90" s="1081"/>
      <c r="F90" s="1081"/>
      <c r="G90" s="578"/>
    </row>
    <row r="91" spans="1:7" ht="31.5" customHeight="1">
      <c r="A91" s="589"/>
      <c r="B91" s="606"/>
      <c r="C91" s="1081" t="s">
        <v>161</v>
      </c>
      <c r="D91" s="1081"/>
      <c r="E91" s="1081"/>
      <c r="F91" s="1081"/>
      <c r="G91" s="578"/>
    </row>
    <row r="92" spans="1:7" ht="17.25" customHeight="1">
      <c r="A92" s="589"/>
      <c r="B92" s="606"/>
      <c r="C92" s="610" t="s">
        <v>266</v>
      </c>
      <c r="D92" s="608"/>
      <c r="E92" s="608"/>
      <c r="F92" s="608"/>
      <c r="G92" s="578"/>
    </row>
    <row r="93" spans="1:7" ht="27" customHeight="1">
      <c r="A93" s="589"/>
      <c r="B93" s="606"/>
      <c r="C93" s="1081" t="s">
        <v>267</v>
      </c>
      <c r="D93" s="1081"/>
      <c r="E93" s="1081"/>
      <c r="F93" s="1081"/>
      <c r="G93" s="578"/>
    </row>
    <row r="94" spans="1:7" ht="54" customHeight="1">
      <c r="A94" s="589"/>
      <c r="B94" s="606"/>
      <c r="C94" s="1081" t="s">
        <v>317</v>
      </c>
      <c r="D94" s="1081"/>
      <c r="E94" s="1081"/>
      <c r="F94" s="1081"/>
      <c r="G94" s="578"/>
    </row>
    <row r="95" spans="1:7" ht="30" customHeight="1">
      <c r="A95" s="589"/>
      <c r="B95" s="606"/>
      <c r="C95" s="1087" t="s">
        <v>539</v>
      </c>
      <c r="D95" s="1087"/>
      <c r="E95" s="1087"/>
      <c r="F95" s="1087"/>
      <c r="G95" s="578"/>
    </row>
    <row r="96" spans="1:7" ht="4.5" customHeight="1">
      <c r="A96" s="589"/>
      <c r="B96" s="606"/>
      <c r="C96" s="608"/>
      <c r="D96" s="567"/>
      <c r="E96" s="567"/>
      <c r="F96" s="567"/>
      <c r="G96" s="578"/>
    </row>
    <row r="97" spans="1:7" ht="19.5" customHeight="1">
      <c r="A97" s="589"/>
      <c r="B97" s="606"/>
      <c r="C97" s="608" t="s">
        <v>132</v>
      </c>
      <c r="D97" s="567"/>
      <c r="E97" s="567"/>
      <c r="F97" s="567"/>
      <c r="G97" s="578"/>
    </row>
    <row r="98" spans="1:7" ht="19.5" customHeight="1">
      <c r="A98" s="589"/>
      <c r="B98" s="606"/>
      <c r="C98" s="608" t="s">
        <v>133</v>
      </c>
      <c r="D98" s="567"/>
      <c r="E98" s="567"/>
      <c r="F98" s="567"/>
      <c r="G98" s="578"/>
    </row>
    <row r="99" spans="1:7" ht="31.5" customHeight="1">
      <c r="A99" s="589"/>
      <c r="B99" s="606"/>
      <c r="C99" s="1081" t="s">
        <v>268</v>
      </c>
      <c r="D99" s="1081"/>
      <c r="E99" s="1081"/>
      <c r="F99" s="1081"/>
      <c r="G99" s="578"/>
    </row>
    <row r="100" spans="1:7" ht="19.5" customHeight="1">
      <c r="A100" s="589"/>
      <c r="B100" s="606"/>
      <c r="C100" s="608" t="s">
        <v>134</v>
      </c>
      <c r="D100" s="567"/>
      <c r="E100" s="567"/>
      <c r="F100" s="567"/>
      <c r="G100" s="578"/>
    </row>
    <row r="101" spans="1:7" ht="19.5" customHeight="1">
      <c r="A101" s="589"/>
      <c r="B101" s="606"/>
      <c r="C101" s="1081" t="s">
        <v>135</v>
      </c>
      <c r="D101" s="1081"/>
      <c r="E101" s="1081"/>
      <c r="F101" s="1081"/>
      <c r="G101" s="578"/>
    </row>
    <row r="102" spans="1:7" ht="19.5" customHeight="1">
      <c r="A102" s="589"/>
      <c r="B102" s="606"/>
      <c r="C102" s="608" t="s">
        <v>136</v>
      </c>
      <c r="D102" s="567"/>
      <c r="E102" s="567"/>
      <c r="F102" s="567"/>
      <c r="G102" s="578"/>
    </row>
    <row r="103" spans="1:7" ht="19.5" customHeight="1">
      <c r="A103" s="589"/>
      <c r="B103" s="606"/>
      <c r="C103" s="608" t="s">
        <v>137</v>
      </c>
      <c r="D103" s="567"/>
      <c r="E103" s="608"/>
      <c r="F103" s="567"/>
      <c r="G103" s="578"/>
    </row>
    <row r="104" spans="1:7" ht="19.5" customHeight="1">
      <c r="A104" s="589"/>
      <c r="B104" s="606"/>
      <c r="C104" s="608" t="s">
        <v>138</v>
      </c>
      <c r="D104" s="567"/>
      <c r="E104" s="567"/>
      <c r="F104" s="567"/>
      <c r="G104" s="578"/>
    </row>
    <row r="105" spans="1:7" ht="19.5" customHeight="1">
      <c r="A105" s="589"/>
      <c r="B105" s="606"/>
      <c r="C105" s="1081" t="s">
        <v>139</v>
      </c>
      <c r="D105" s="1081"/>
      <c r="E105" s="1081"/>
      <c r="F105" s="1081"/>
      <c r="G105" s="578"/>
    </row>
    <row r="106" spans="1:7" ht="19.5" customHeight="1">
      <c r="A106" s="589"/>
      <c r="B106" s="606"/>
      <c r="C106" s="608" t="s">
        <v>140</v>
      </c>
      <c r="D106" s="567"/>
      <c r="E106" s="567"/>
      <c r="F106" s="567"/>
      <c r="G106" s="578"/>
    </row>
    <row r="107" spans="1:7" ht="19.5" customHeight="1">
      <c r="A107" s="589"/>
      <c r="B107" s="606"/>
      <c r="C107" s="1081" t="s">
        <v>141</v>
      </c>
      <c r="D107" s="1081"/>
      <c r="E107" s="1081"/>
      <c r="F107" s="1081"/>
      <c r="G107" s="578"/>
    </row>
    <row r="108" spans="1:7" ht="19.5" customHeight="1">
      <c r="A108" s="589"/>
      <c r="B108" s="606"/>
      <c r="C108" s="1081" t="s">
        <v>142</v>
      </c>
      <c r="D108" s="1081"/>
      <c r="E108" s="1081"/>
      <c r="F108" s="1081"/>
      <c r="G108" s="578"/>
    </row>
    <row r="109" spans="1:7" ht="19.5" customHeight="1">
      <c r="A109" s="589"/>
      <c r="B109" s="606"/>
      <c r="C109" s="608" t="s">
        <v>143</v>
      </c>
      <c r="D109" s="567"/>
      <c r="E109" s="567"/>
      <c r="F109" s="567"/>
      <c r="G109" s="578"/>
    </row>
    <row r="110" spans="1:7" ht="19.5" customHeight="1">
      <c r="A110" s="589"/>
      <c r="B110" s="606"/>
      <c r="C110" s="608" t="s">
        <v>144</v>
      </c>
      <c r="D110" s="567"/>
      <c r="E110" s="567"/>
      <c r="F110" s="567"/>
      <c r="G110" s="578"/>
    </row>
    <row r="111" spans="1:7" ht="19.5" customHeight="1">
      <c r="A111" s="589"/>
      <c r="B111" s="606"/>
      <c r="C111" s="608" t="s">
        <v>145</v>
      </c>
      <c r="D111" s="567"/>
      <c r="E111" s="567"/>
      <c r="F111" s="567"/>
      <c r="G111" s="578"/>
    </row>
    <row r="112" spans="1:7" ht="19.5" customHeight="1">
      <c r="A112" s="589"/>
      <c r="B112" s="606"/>
      <c r="C112" s="608" t="s">
        <v>146</v>
      </c>
      <c r="D112" s="567"/>
      <c r="E112" s="567"/>
      <c r="F112" s="567"/>
      <c r="G112" s="578"/>
    </row>
    <row r="113" spans="1:7" ht="12.75" customHeight="1" thickBot="1">
      <c r="A113" s="589"/>
      <c r="B113" s="611"/>
      <c r="C113" s="612"/>
      <c r="D113" s="613"/>
      <c r="E113" s="613"/>
      <c r="F113" s="613"/>
      <c r="G113" s="578"/>
    </row>
    <row r="114" spans="1:7" ht="19.5" customHeight="1">
      <c r="A114" s="589"/>
      <c r="B114" s="589"/>
      <c r="C114" s="589"/>
      <c r="D114" s="589"/>
      <c r="E114" s="589"/>
      <c r="F114" s="589"/>
      <c r="G114" s="578"/>
    </row>
    <row r="115" spans="1:7" ht="19.5" customHeight="1">
      <c r="A115" s="589"/>
      <c r="B115" s="589"/>
      <c r="C115" s="589"/>
      <c r="D115" s="589"/>
      <c r="E115" s="589"/>
      <c r="F115" s="589"/>
      <c r="G115" s="578"/>
    </row>
    <row r="116" spans="1:7" ht="19.5" customHeight="1">
      <c r="A116" s="589"/>
      <c r="B116" s="589"/>
      <c r="C116" s="589"/>
      <c r="D116" s="589"/>
      <c r="E116" s="589"/>
      <c r="F116" s="589"/>
      <c r="G116" s="578"/>
    </row>
    <row r="117" spans="1:7" ht="19.5" customHeight="1">
      <c r="A117" s="589"/>
      <c r="B117" s="589"/>
      <c r="C117" s="589"/>
      <c r="D117" s="589"/>
      <c r="E117" s="589"/>
      <c r="F117" s="589"/>
      <c r="G117" s="578"/>
    </row>
    <row r="118" spans="1:7" ht="19.5" customHeight="1">
      <c r="A118" s="589"/>
      <c r="B118" s="589"/>
      <c r="C118" s="589"/>
      <c r="D118" s="589"/>
      <c r="E118" s="589"/>
      <c r="F118" s="589"/>
      <c r="G118" s="578"/>
    </row>
    <row r="119" spans="1:7" ht="19.5" customHeight="1">
      <c r="A119" s="589"/>
      <c r="B119" s="589"/>
      <c r="C119" s="589"/>
      <c r="D119" s="589"/>
      <c r="E119" s="589"/>
      <c r="F119" s="589"/>
      <c r="G119" s="578"/>
    </row>
    <row r="120" spans="1:7" ht="19.5" customHeight="1">
      <c r="A120" s="589"/>
      <c r="B120" s="589"/>
      <c r="C120" s="589"/>
      <c r="D120" s="589"/>
      <c r="E120" s="589"/>
      <c r="F120" s="589"/>
      <c r="G120" s="578"/>
    </row>
    <row r="121" spans="1:7" ht="19.5" customHeight="1">
      <c r="A121" s="589"/>
      <c r="B121" s="589"/>
      <c r="C121" s="589"/>
      <c r="D121" s="589"/>
      <c r="E121" s="589"/>
      <c r="F121" s="589"/>
      <c r="G121" s="578"/>
    </row>
    <row r="122" spans="1:7" ht="19.5" customHeight="1">
      <c r="A122" s="589"/>
      <c r="B122" s="589"/>
      <c r="C122" s="589"/>
      <c r="D122" s="589"/>
      <c r="E122" s="589"/>
      <c r="F122" s="589"/>
      <c r="G122" s="578"/>
    </row>
    <row r="123" spans="1:7" ht="19.5" customHeight="1">
      <c r="A123" s="589"/>
      <c r="B123" s="589"/>
      <c r="C123" s="589"/>
      <c r="D123" s="589"/>
      <c r="E123" s="589"/>
      <c r="F123" s="589"/>
      <c r="G123" s="578"/>
    </row>
    <row r="124" spans="1:7" ht="19.5" customHeight="1">
      <c r="A124" s="589"/>
      <c r="B124" s="589"/>
      <c r="C124" s="589"/>
      <c r="D124" s="589"/>
      <c r="E124" s="589"/>
      <c r="F124" s="589"/>
      <c r="G124" s="578"/>
    </row>
    <row r="125" spans="1:7" ht="19.5" customHeight="1">
      <c r="A125" s="589"/>
      <c r="B125" s="589"/>
      <c r="C125" s="589"/>
      <c r="D125" s="589"/>
      <c r="E125" s="589"/>
      <c r="F125" s="589"/>
      <c r="G125" s="578"/>
    </row>
    <row r="126" spans="1:7" ht="19.5" customHeight="1">
      <c r="A126" s="589"/>
      <c r="B126" s="589"/>
      <c r="C126" s="589"/>
      <c r="D126" s="589"/>
      <c r="E126" s="589"/>
      <c r="F126" s="589"/>
      <c r="G126" s="578"/>
    </row>
    <row r="127" spans="1:7" ht="19.5" customHeight="1">
      <c r="A127" s="589"/>
      <c r="B127" s="589"/>
      <c r="C127" s="589"/>
      <c r="D127" s="589"/>
      <c r="E127" s="589"/>
      <c r="F127" s="589"/>
      <c r="G127" s="578"/>
    </row>
    <row r="128" spans="1:7" ht="19.5" customHeight="1">
      <c r="A128" s="589"/>
      <c r="B128" s="589"/>
      <c r="C128" s="589"/>
      <c r="D128" s="589"/>
      <c r="E128" s="589"/>
      <c r="F128" s="589"/>
      <c r="G128" s="578"/>
    </row>
    <row r="129" spans="1:7" ht="19.5" customHeight="1">
      <c r="A129" s="589"/>
      <c r="B129" s="589"/>
      <c r="C129" s="589"/>
      <c r="D129" s="589"/>
      <c r="E129" s="589"/>
      <c r="F129" s="589"/>
      <c r="G129" s="578"/>
    </row>
    <row r="130" spans="1:7" ht="19.5" customHeight="1">
      <c r="A130" s="589"/>
      <c r="B130" s="589"/>
      <c r="C130" s="589"/>
      <c r="D130" s="589"/>
      <c r="E130" s="589"/>
      <c r="F130" s="589"/>
      <c r="G130" s="578"/>
    </row>
    <row r="131" spans="1:7" ht="19.5" customHeight="1">
      <c r="A131" s="589"/>
      <c r="B131" s="589"/>
      <c r="C131" s="589"/>
      <c r="D131" s="589"/>
      <c r="E131" s="589"/>
      <c r="F131" s="589"/>
      <c r="G131" s="578"/>
    </row>
    <row r="132" spans="1:7" ht="19.5" customHeight="1">
      <c r="A132" s="589"/>
      <c r="B132" s="589"/>
      <c r="C132" s="589"/>
      <c r="D132" s="589"/>
      <c r="E132" s="589"/>
      <c r="F132" s="589"/>
      <c r="G132" s="578"/>
    </row>
    <row r="133" spans="1:7" ht="19.5" customHeight="1">
      <c r="A133" s="589"/>
      <c r="B133" s="589"/>
      <c r="C133" s="589"/>
      <c r="D133" s="589"/>
      <c r="E133" s="589"/>
      <c r="F133" s="589"/>
      <c r="G133" s="578"/>
    </row>
    <row r="134" spans="1:7" ht="19.5" customHeight="1">
      <c r="A134" s="589"/>
      <c r="B134" s="589"/>
      <c r="C134" s="589"/>
      <c r="D134" s="589"/>
      <c r="E134" s="589"/>
      <c r="F134" s="589"/>
      <c r="G134" s="578"/>
    </row>
    <row r="135" spans="1:7" ht="19.5" customHeight="1">
      <c r="A135" s="589"/>
      <c r="B135" s="589"/>
      <c r="C135" s="589"/>
      <c r="D135" s="589"/>
      <c r="E135" s="589"/>
      <c r="F135" s="589"/>
      <c r="G135" s="578"/>
    </row>
    <row r="136" spans="1:7" ht="19.5" customHeight="1">
      <c r="A136" s="589"/>
      <c r="B136" s="589"/>
      <c r="C136" s="589"/>
      <c r="D136" s="589"/>
      <c r="E136" s="589"/>
      <c r="F136" s="589"/>
      <c r="G136" s="578"/>
    </row>
    <row r="137" spans="1:7" ht="19.5" customHeight="1">
      <c r="A137" s="589"/>
      <c r="B137" s="589"/>
      <c r="C137" s="589"/>
      <c r="D137" s="589"/>
      <c r="E137" s="589"/>
      <c r="F137" s="589"/>
      <c r="G137" s="578"/>
    </row>
    <row r="138" spans="1:7" ht="19.5" customHeight="1">
      <c r="A138" s="589"/>
      <c r="B138" s="589"/>
      <c r="C138" s="589"/>
      <c r="D138" s="589"/>
      <c r="E138" s="589"/>
      <c r="F138" s="589"/>
      <c r="G138" s="578"/>
    </row>
    <row r="139" spans="1:7" ht="19.5" customHeight="1">
      <c r="A139" s="589"/>
      <c r="B139" s="589"/>
      <c r="C139" s="589"/>
      <c r="D139" s="589"/>
      <c r="E139" s="589"/>
      <c r="F139" s="589"/>
      <c r="G139" s="578"/>
    </row>
    <row r="140" spans="1:7" ht="19.5" customHeight="1">
      <c r="A140" s="589"/>
      <c r="B140" s="589"/>
      <c r="C140" s="589"/>
      <c r="D140" s="589"/>
      <c r="E140" s="589"/>
      <c r="F140" s="589"/>
      <c r="G140" s="578"/>
    </row>
    <row r="141" spans="1:7" ht="19.5" customHeight="1">
      <c r="A141" s="589"/>
      <c r="B141" s="589"/>
      <c r="C141" s="589"/>
      <c r="D141" s="589"/>
      <c r="E141" s="589"/>
      <c r="F141" s="589"/>
      <c r="G141" s="578"/>
    </row>
    <row r="142" spans="1:7" ht="19.5" customHeight="1">
      <c r="A142" s="589"/>
      <c r="B142" s="589"/>
      <c r="C142" s="589"/>
      <c r="D142" s="589"/>
      <c r="E142" s="589"/>
      <c r="F142" s="589"/>
      <c r="G142" s="578"/>
    </row>
    <row r="143" spans="1:7" ht="19.5" customHeight="1">
      <c r="A143" s="589"/>
      <c r="B143" s="589"/>
      <c r="C143" s="589"/>
      <c r="D143" s="589"/>
      <c r="E143" s="589"/>
      <c r="F143" s="589"/>
      <c r="G143" s="578"/>
    </row>
    <row r="144" spans="1:7" ht="19.5" customHeight="1">
      <c r="A144" s="589"/>
      <c r="B144" s="589"/>
      <c r="C144" s="589"/>
      <c r="D144" s="589"/>
      <c r="E144" s="589"/>
      <c r="F144" s="589"/>
      <c r="G144" s="578"/>
    </row>
    <row r="145" spans="1:7" ht="19.5" customHeight="1">
      <c r="A145" s="589"/>
      <c r="B145" s="589"/>
      <c r="C145" s="589"/>
      <c r="D145" s="589"/>
      <c r="E145" s="589"/>
      <c r="F145" s="589"/>
      <c r="G145" s="578"/>
    </row>
    <row r="146" spans="1:7" ht="19.5" customHeight="1">
      <c r="A146" s="589"/>
      <c r="B146" s="589"/>
      <c r="C146" s="589"/>
      <c r="D146" s="589"/>
      <c r="E146" s="589"/>
      <c r="F146" s="589"/>
      <c r="G146" s="578"/>
    </row>
    <row r="147" spans="1:7" ht="19.5" customHeight="1">
      <c r="A147" s="589"/>
      <c r="B147" s="589"/>
      <c r="C147" s="589"/>
      <c r="D147" s="589"/>
      <c r="E147" s="589"/>
      <c r="F147" s="589"/>
      <c r="G147" s="578"/>
    </row>
    <row r="148" spans="1:7" ht="19.5" customHeight="1">
      <c r="A148" s="589"/>
      <c r="B148" s="589"/>
      <c r="C148" s="589"/>
      <c r="D148" s="589"/>
      <c r="E148" s="589"/>
      <c r="F148" s="589"/>
      <c r="G148" s="578"/>
    </row>
    <row r="149" spans="1:7" ht="19.5" customHeight="1">
      <c r="A149" s="589"/>
      <c r="B149" s="589"/>
      <c r="C149" s="589"/>
      <c r="D149" s="589"/>
      <c r="E149" s="589"/>
      <c r="F149" s="589"/>
      <c r="G149" s="578"/>
    </row>
    <row r="150" spans="1:7" ht="19.5" customHeight="1">
      <c r="A150" s="589"/>
      <c r="B150" s="589"/>
      <c r="C150" s="589"/>
      <c r="D150" s="589"/>
      <c r="E150" s="589"/>
      <c r="F150" s="589"/>
      <c r="G150" s="578"/>
    </row>
    <row r="151" spans="1:7" ht="19.5" customHeight="1">
      <c r="A151" s="589"/>
      <c r="B151" s="589"/>
      <c r="C151" s="589"/>
      <c r="D151" s="589"/>
      <c r="E151" s="589"/>
      <c r="F151" s="589"/>
      <c r="G151" s="578"/>
    </row>
    <row r="152" spans="1:7" ht="19.5" customHeight="1">
      <c r="A152" s="589"/>
      <c r="B152" s="589"/>
      <c r="C152" s="589"/>
      <c r="D152" s="589"/>
      <c r="E152" s="589"/>
      <c r="F152" s="589"/>
      <c r="G152" s="578"/>
    </row>
    <row r="153" spans="1:7" ht="19.5" customHeight="1">
      <c r="A153" s="589"/>
      <c r="B153" s="589"/>
      <c r="C153" s="589"/>
      <c r="D153" s="589"/>
      <c r="E153" s="589"/>
      <c r="F153" s="589"/>
      <c r="G153" s="578"/>
    </row>
    <row r="154" spans="1:7" ht="19.5" customHeight="1">
      <c r="A154" s="589"/>
      <c r="B154" s="589"/>
      <c r="C154" s="589"/>
      <c r="D154" s="589"/>
      <c r="E154" s="589"/>
      <c r="F154" s="589"/>
      <c r="G154" s="578"/>
    </row>
    <row r="155" spans="1:7" ht="19.5" customHeight="1">
      <c r="A155" s="589"/>
      <c r="B155" s="589"/>
      <c r="C155" s="589"/>
      <c r="D155" s="589"/>
      <c r="E155" s="589"/>
      <c r="F155" s="589"/>
      <c r="G155" s="578"/>
    </row>
    <row r="156" spans="1:7" ht="19.5" customHeight="1">
      <c r="A156" s="589"/>
      <c r="B156" s="589"/>
      <c r="C156" s="589"/>
      <c r="D156" s="589"/>
      <c r="E156" s="589"/>
      <c r="F156" s="589"/>
      <c r="G156" s="578"/>
    </row>
    <row r="157" spans="1:7" ht="19.5" customHeight="1">
      <c r="A157" s="589"/>
      <c r="B157" s="589"/>
      <c r="C157" s="589"/>
      <c r="D157" s="589"/>
      <c r="E157" s="589"/>
      <c r="F157" s="589"/>
      <c r="G157" s="578"/>
    </row>
    <row r="158" spans="1:7" ht="19.5" customHeight="1">
      <c r="A158" s="589"/>
      <c r="B158" s="589"/>
      <c r="C158" s="589"/>
      <c r="D158" s="589"/>
      <c r="E158" s="589"/>
      <c r="F158" s="589"/>
      <c r="G158" s="578"/>
    </row>
    <row r="159" spans="1:7" ht="19.5" customHeight="1">
      <c r="A159" s="589"/>
      <c r="B159" s="589"/>
      <c r="C159" s="589"/>
      <c r="D159" s="589"/>
      <c r="E159" s="589"/>
      <c r="F159" s="589"/>
      <c r="G159" s="578"/>
    </row>
    <row r="160" spans="1:7" ht="19.5" customHeight="1">
      <c r="A160" s="589"/>
      <c r="B160" s="589"/>
      <c r="C160" s="589"/>
      <c r="D160" s="589"/>
      <c r="E160" s="589"/>
      <c r="F160" s="589"/>
      <c r="G160" s="578"/>
    </row>
    <row r="161" spans="1:7" ht="19.5" customHeight="1">
      <c r="A161" s="589"/>
      <c r="B161" s="589"/>
      <c r="C161" s="589"/>
      <c r="D161" s="589"/>
      <c r="E161" s="589"/>
      <c r="F161" s="589"/>
      <c r="G161" s="578"/>
    </row>
    <row r="162" spans="1:7" ht="19.5" customHeight="1">
      <c r="A162" s="589"/>
      <c r="B162" s="589"/>
      <c r="C162" s="589"/>
      <c r="D162" s="589"/>
      <c r="E162" s="589"/>
      <c r="F162" s="589"/>
      <c r="G162" s="578"/>
    </row>
    <row r="163" spans="1:7" ht="19.5" customHeight="1">
      <c r="A163" s="589"/>
      <c r="B163" s="589"/>
      <c r="C163" s="589"/>
      <c r="D163" s="589"/>
      <c r="E163" s="589"/>
      <c r="F163" s="589"/>
      <c r="G163" s="578"/>
    </row>
    <row r="164" spans="1:7" ht="19.5" customHeight="1">
      <c r="A164" s="589"/>
      <c r="B164" s="589"/>
      <c r="C164" s="589"/>
      <c r="D164" s="589"/>
      <c r="E164" s="589"/>
      <c r="F164" s="589"/>
      <c r="G164" s="578"/>
    </row>
    <row r="165" spans="1:7" ht="19.5" customHeight="1">
      <c r="A165" s="589"/>
      <c r="B165" s="589"/>
      <c r="C165" s="589"/>
      <c r="D165" s="589"/>
      <c r="E165" s="589"/>
      <c r="F165" s="589"/>
      <c r="G165" s="578"/>
    </row>
    <row r="166" spans="1:7" ht="19.5" customHeight="1">
      <c r="A166" s="589"/>
      <c r="B166" s="589"/>
      <c r="C166" s="589"/>
      <c r="D166" s="589"/>
      <c r="E166" s="589"/>
      <c r="F166" s="589"/>
      <c r="G166" s="578"/>
    </row>
    <row r="167" spans="1:7" ht="19.5" customHeight="1">
      <c r="A167" s="589"/>
      <c r="B167" s="589"/>
      <c r="C167" s="589"/>
      <c r="D167" s="589"/>
      <c r="E167" s="589"/>
      <c r="F167" s="589"/>
      <c r="G167" s="578"/>
    </row>
    <row r="168" spans="1:7" ht="19.5" customHeight="1">
      <c r="A168" s="589"/>
      <c r="B168" s="589"/>
      <c r="C168" s="589"/>
      <c r="D168" s="589"/>
      <c r="E168" s="589"/>
      <c r="F168" s="589"/>
      <c r="G168" s="578"/>
    </row>
    <row r="169" spans="1:7" ht="19.5" customHeight="1">
      <c r="A169" s="589"/>
      <c r="B169" s="589"/>
      <c r="C169" s="589"/>
      <c r="D169" s="589"/>
      <c r="E169" s="589"/>
      <c r="F169" s="589"/>
      <c r="G169" s="578"/>
    </row>
    <row r="170" spans="1:7" ht="19.5" customHeight="1">
      <c r="A170" s="589"/>
      <c r="B170" s="589"/>
      <c r="C170" s="589"/>
      <c r="D170" s="589"/>
      <c r="E170" s="589"/>
      <c r="F170" s="589"/>
      <c r="G170" s="578"/>
    </row>
    <row r="171" spans="1:7" ht="19.5" customHeight="1">
      <c r="A171" s="589"/>
      <c r="B171" s="589"/>
      <c r="C171" s="589"/>
      <c r="D171" s="589"/>
      <c r="E171" s="589"/>
      <c r="F171" s="589"/>
      <c r="G171" s="578"/>
    </row>
    <row r="172" spans="1:7" ht="19.5" customHeight="1">
      <c r="A172" s="589"/>
      <c r="B172" s="589"/>
      <c r="C172" s="589"/>
      <c r="D172" s="589"/>
      <c r="E172" s="589"/>
      <c r="F172" s="589"/>
      <c r="G172" s="578"/>
    </row>
    <row r="173" spans="1:7" ht="19.5" customHeight="1">
      <c r="A173" s="589"/>
      <c r="B173" s="589"/>
      <c r="C173" s="589"/>
      <c r="D173" s="589"/>
      <c r="E173" s="589"/>
      <c r="F173" s="589"/>
      <c r="G173" s="578"/>
    </row>
    <row r="174" spans="1:7" ht="19.5" customHeight="1">
      <c r="A174" s="589"/>
      <c r="B174" s="589"/>
      <c r="C174" s="589"/>
      <c r="D174" s="589"/>
      <c r="E174" s="589"/>
      <c r="F174" s="589"/>
      <c r="G174" s="578"/>
    </row>
    <row r="175" spans="1:7" ht="19.5" customHeight="1">
      <c r="A175" s="589"/>
      <c r="B175" s="589"/>
      <c r="C175" s="589"/>
      <c r="D175" s="589"/>
      <c r="E175" s="589"/>
      <c r="F175" s="589"/>
      <c r="G175" s="578"/>
    </row>
    <row r="176" spans="1:7" ht="19.5" customHeight="1">
      <c r="A176" s="589"/>
      <c r="B176" s="589"/>
      <c r="C176" s="589"/>
      <c r="D176" s="589"/>
      <c r="E176" s="589"/>
      <c r="F176" s="589"/>
      <c r="G176" s="578"/>
    </row>
    <row r="177" spans="1:7" ht="19.5" customHeight="1">
      <c r="A177" s="589"/>
      <c r="B177" s="589"/>
      <c r="C177" s="589"/>
      <c r="D177" s="589"/>
      <c r="E177" s="589"/>
      <c r="F177" s="589"/>
      <c r="G177" s="578"/>
    </row>
    <row r="178" spans="1:7" ht="19.5" customHeight="1">
      <c r="A178" s="589"/>
      <c r="B178" s="589"/>
      <c r="C178" s="589"/>
      <c r="D178" s="589"/>
      <c r="E178" s="589"/>
      <c r="F178" s="589"/>
      <c r="G178" s="578"/>
    </row>
    <row r="179" spans="1:7" ht="19.5" customHeight="1">
      <c r="A179" s="589"/>
      <c r="B179" s="589"/>
      <c r="C179" s="589"/>
      <c r="D179" s="589"/>
      <c r="E179" s="589"/>
      <c r="F179" s="589"/>
      <c r="G179" s="578"/>
    </row>
    <row r="180" spans="1:7" ht="19.5" customHeight="1">
      <c r="A180" s="589"/>
      <c r="B180" s="589"/>
      <c r="C180" s="589"/>
      <c r="D180" s="589"/>
      <c r="E180" s="589"/>
      <c r="F180" s="589"/>
      <c r="G180" s="578"/>
    </row>
    <row r="181" spans="1:7" ht="19.5" customHeight="1">
      <c r="A181" s="589"/>
      <c r="B181" s="589"/>
      <c r="C181" s="589"/>
      <c r="D181" s="589"/>
      <c r="E181" s="589"/>
      <c r="F181" s="589"/>
      <c r="G181" s="578"/>
    </row>
    <row r="182" spans="1:7" ht="19.5" customHeight="1">
      <c r="A182" s="589"/>
      <c r="B182" s="589"/>
      <c r="C182" s="589"/>
      <c r="D182" s="589"/>
      <c r="E182" s="589"/>
      <c r="F182" s="589"/>
      <c r="G182" s="578"/>
    </row>
    <row r="183" spans="1:7" ht="19.5" customHeight="1">
      <c r="A183" s="589"/>
      <c r="B183" s="589"/>
      <c r="C183" s="589"/>
      <c r="D183" s="589"/>
      <c r="E183" s="589"/>
      <c r="F183" s="589"/>
      <c r="G183" s="578"/>
    </row>
    <row r="184" spans="1:7" ht="19.5" customHeight="1">
      <c r="A184" s="589"/>
      <c r="B184" s="589"/>
      <c r="C184" s="589"/>
      <c r="D184" s="589"/>
      <c r="E184" s="589"/>
      <c r="F184" s="589"/>
      <c r="G184" s="578"/>
    </row>
    <row r="185" spans="1:7" ht="19.5" customHeight="1">
      <c r="A185" s="589"/>
      <c r="B185" s="589"/>
      <c r="C185" s="589"/>
      <c r="D185" s="589"/>
      <c r="E185" s="589"/>
      <c r="F185" s="589"/>
      <c r="G185" s="578"/>
    </row>
    <row r="186" spans="1:7" ht="19.5" customHeight="1">
      <c r="A186" s="589"/>
      <c r="B186" s="589"/>
      <c r="C186" s="589"/>
      <c r="D186" s="589"/>
      <c r="E186" s="589"/>
      <c r="F186" s="589"/>
      <c r="G186" s="578"/>
    </row>
    <row r="187" spans="1:7" ht="19.5" customHeight="1">
      <c r="A187" s="589"/>
      <c r="B187" s="589"/>
      <c r="C187" s="589"/>
      <c r="D187" s="589"/>
      <c r="E187" s="589"/>
      <c r="F187" s="589"/>
      <c r="G187" s="578"/>
    </row>
    <row r="188" spans="1:7" ht="19.5" customHeight="1">
      <c r="A188" s="589"/>
      <c r="B188" s="589"/>
      <c r="C188" s="589"/>
      <c r="D188" s="589"/>
      <c r="E188" s="589"/>
      <c r="F188" s="589"/>
      <c r="G188" s="578"/>
    </row>
    <row r="189" spans="1:7" ht="19.5" customHeight="1">
      <c r="A189" s="589"/>
      <c r="B189" s="589"/>
      <c r="C189" s="589"/>
      <c r="D189" s="589"/>
      <c r="E189" s="589"/>
      <c r="F189" s="589"/>
      <c r="G189" s="578"/>
    </row>
    <row r="190" spans="1:7" ht="19.5" customHeight="1">
      <c r="A190" s="589"/>
      <c r="B190" s="589"/>
      <c r="C190" s="589"/>
      <c r="D190" s="589"/>
      <c r="E190" s="589"/>
      <c r="F190" s="589"/>
      <c r="G190" s="578"/>
    </row>
    <row r="191" spans="1:7" ht="19.5" customHeight="1">
      <c r="A191" s="589"/>
      <c r="B191" s="589"/>
      <c r="C191" s="589"/>
      <c r="D191" s="589"/>
      <c r="E191" s="589"/>
      <c r="F191" s="589"/>
      <c r="G191" s="578"/>
    </row>
    <row r="192" spans="1:7" ht="19.5" customHeight="1">
      <c r="A192" s="589"/>
      <c r="B192" s="589"/>
      <c r="C192" s="589"/>
      <c r="D192" s="589"/>
      <c r="E192" s="589"/>
      <c r="F192" s="589"/>
      <c r="G192" s="578"/>
    </row>
    <row r="193" spans="1:7" ht="19.5" customHeight="1">
      <c r="A193" s="589"/>
      <c r="B193" s="589"/>
      <c r="C193" s="589"/>
      <c r="D193" s="589"/>
      <c r="E193" s="589"/>
      <c r="F193" s="589"/>
      <c r="G193" s="578"/>
    </row>
    <row r="194" spans="1:7" ht="19.5" customHeight="1">
      <c r="A194" s="589"/>
      <c r="B194" s="589"/>
      <c r="C194" s="589"/>
      <c r="D194" s="589"/>
      <c r="E194" s="589"/>
      <c r="F194" s="589"/>
      <c r="G194" s="578"/>
    </row>
    <row r="195" spans="1:7" ht="19.5" customHeight="1">
      <c r="A195" s="589"/>
      <c r="B195" s="589"/>
      <c r="C195" s="589"/>
      <c r="D195" s="589"/>
      <c r="E195" s="589"/>
      <c r="F195" s="589"/>
      <c r="G195" s="578"/>
    </row>
    <row r="196" spans="1:7" ht="19.5" customHeight="1">
      <c r="A196" s="589"/>
      <c r="B196" s="589"/>
      <c r="C196" s="589"/>
      <c r="D196" s="589"/>
      <c r="E196" s="589"/>
      <c r="F196" s="589"/>
      <c r="G196" s="578"/>
    </row>
    <row r="197" spans="1:7" ht="19.5" customHeight="1">
      <c r="A197" s="589"/>
      <c r="B197" s="589"/>
      <c r="C197" s="589"/>
      <c r="D197" s="589"/>
      <c r="E197" s="589"/>
      <c r="F197" s="589"/>
      <c r="G197" s="578"/>
    </row>
    <row r="198" spans="1:7" ht="19.5" customHeight="1">
      <c r="A198" s="589"/>
      <c r="B198" s="589"/>
      <c r="C198" s="589"/>
      <c r="D198" s="589"/>
      <c r="E198" s="589"/>
      <c r="F198" s="589"/>
      <c r="G198" s="578"/>
    </row>
    <row r="199" spans="1:7" ht="19.5" customHeight="1">
      <c r="A199" s="589"/>
      <c r="B199" s="589"/>
      <c r="C199" s="589"/>
      <c r="D199" s="589"/>
      <c r="E199" s="589"/>
      <c r="F199" s="589"/>
      <c r="G199" s="578"/>
    </row>
    <row r="200" spans="1:7" ht="19.5" customHeight="1">
      <c r="A200" s="589"/>
      <c r="B200" s="589"/>
      <c r="C200" s="589"/>
      <c r="D200" s="589"/>
      <c r="E200" s="589"/>
      <c r="F200" s="589"/>
      <c r="G200" s="578"/>
    </row>
    <row r="201" spans="1:7" ht="19.5" customHeight="1">
      <c r="A201" s="589"/>
      <c r="B201" s="589"/>
      <c r="C201" s="589"/>
      <c r="D201" s="589"/>
      <c r="E201" s="589"/>
      <c r="F201" s="589"/>
      <c r="G201" s="578"/>
    </row>
    <row r="202" spans="1:7" ht="19.5" customHeight="1">
      <c r="A202" s="589"/>
      <c r="B202" s="589"/>
      <c r="C202" s="589"/>
      <c r="D202" s="589"/>
      <c r="E202" s="589"/>
      <c r="F202" s="589"/>
      <c r="G202" s="578"/>
    </row>
    <row r="203" spans="1:7" ht="19.5" customHeight="1">
      <c r="A203" s="589"/>
      <c r="B203" s="589"/>
      <c r="C203" s="589"/>
      <c r="D203" s="589"/>
      <c r="E203" s="589"/>
      <c r="F203" s="589"/>
      <c r="G203" s="578"/>
    </row>
    <row r="204" spans="1:7" ht="19.5" customHeight="1">
      <c r="A204" s="589"/>
      <c r="B204" s="589"/>
      <c r="C204" s="589"/>
      <c r="D204" s="589"/>
      <c r="E204" s="589"/>
      <c r="F204" s="589"/>
      <c r="G204" s="578"/>
    </row>
    <row r="205" spans="1:7" ht="19.5" customHeight="1">
      <c r="A205" s="589"/>
      <c r="B205" s="589"/>
      <c r="C205" s="589"/>
      <c r="D205" s="589"/>
      <c r="E205" s="589"/>
      <c r="F205" s="589"/>
      <c r="G205" s="578"/>
    </row>
    <row r="206" spans="1:7" ht="19.5" customHeight="1">
      <c r="A206" s="589"/>
      <c r="B206" s="589"/>
      <c r="C206" s="589"/>
      <c r="D206" s="589"/>
      <c r="E206" s="589"/>
      <c r="F206" s="589"/>
      <c r="G206" s="578"/>
    </row>
    <row r="207" spans="1:7" ht="19.5" customHeight="1">
      <c r="A207" s="589"/>
      <c r="B207" s="589"/>
      <c r="C207" s="589"/>
      <c r="D207" s="589"/>
      <c r="E207" s="589"/>
      <c r="F207" s="589"/>
      <c r="G207" s="578"/>
    </row>
    <row r="208" spans="1:7" ht="19.5" customHeight="1">
      <c r="A208" s="589"/>
      <c r="B208" s="589"/>
      <c r="C208" s="589"/>
      <c r="D208" s="589"/>
      <c r="E208" s="589"/>
      <c r="F208" s="589"/>
      <c r="G208" s="578"/>
    </row>
    <row r="209" spans="1:7" ht="19.5" customHeight="1">
      <c r="A209" s="589"/>
      <c r="B209" s="589"/>
      <c r="C209" s="589"/>
      <c r="D209" s="589"/>
      <c r="E209" s="589"/>
      <c r="F209" s="589"/>
      <c r="G209" s="578"/>
    </row>
    <row r="210" spans="1:7" ht="19.5" customHeight="1">
      <c r="A210" s="589"/>
      <c r="B210" s="589"/>
      <c r="C210" s="589"/>
      <c r="D210" s="589"/>
      <c r="E210" s="589"/>
      <c r="F210" s="589"/>
      <c r="G210" s="578"/>
    </row>
    <row r="211" spans="1:7" ht="19.5" customHeight="1">
      <c r="A211" s="589"/>
      <c r="B211" s="589"/>
      <c r="C211" s="589"/>
      <c r="D211" s="589"/>
      <c r="E211" s="589"/>
      <c r="F211" s="589"/>
      <c r="G211" s="578"/>
    </row>
    <row r="212" spans="1:7" ht="19.5" customHeight="1">
      <c r="A212" s="589"/>
      <c r="B212" s="589"/>
      <c r="C212" s="589"/>
      <c r="D212" s="589"/>
      <c r="E212" s="589"/>
      <c r="F212" s="589"/>
      <c r="G212" s="578"/>
    </row>
    <row r="213" spans="1:7" ht="19.5" customHeight="1">
      <c r="A213" s="589"/>
      <c r="B213" s="589"/>
      <c r="C213" s="589"/>
      <c r="D213" s="589"/>
      <c r="E213" s="589"/>
      <c r="F213" s="589"/>
      <c r="G213" s="578"/>
    </row>
    <row r="214" spans="1:7" ht="19.5" customHeight="1">
      <c r="A214" s="589"/>
      <c r="B214" s="589"/>
      <c r="C214" s="589"/>
      <c r="D214" s="589"/>
      <c r="E214" s="589"/>
      <c r="F214" s="589"/>
      <c r="G214" s="578"/>
    </row>
    <row r="215" spans="1:7" ht="19.5" customHeight="1">
      <c r="A215" s="589"/>
      <c r="B215" s="589"/>
      <c r="C215" s="589"/>
      <c r="D215" s="589"/>
      <c r="E215" s="589"/>
      <c r="F215" s="589"/>
      <c r="G215" s="578"/>
    </row>
    <row r="216" spans="1:7" ht="19.5" customHeight="1">
      <c r="A216" s="589"/>
      <c r="B216" s="589"/>
      <c r="C216" s="589"/>
      <c r="D216" s="589"/>
      <c r="E216" s="589"/>
      <c r="F216" s="589"/>
      <c r="G216" s="578"/>
    </row>
    <row r="217" spans="1:7" ht="19.5" customHeight="1">
      <c r="A217" s="589"/>
      <c r="B217" s="589"/>
      <c r="C217" s="589"/>
      <c r="D217" s="589"/>
      <c r="E217" s="589"/>
      <c r="F217" s="589"/>
      <c r="G217" s="578"/>
    </row>
    <row r="218" spans="1:7" ht="19.5" customHeight="1">
      <c r="A218" s="589"/>
      <c r="B218" s="589"/>
      <c r="C218" s="589"/>
      <c r="D218" s="589"/>
      <c r="E218" s="589"/>
      <c r="F218" s="589"/>
      <c r="G218" s="578"/>
    </row>
    <row r="219" spans="1:7" ht="19.5" customHeight="1">
      <c r="A219" s="589"/>
      <c r="B219" s="589"/>
      <c r="C219" s="589"/>
      <c r="D219" s="589"/>
      <c r="E219" s="589"/>
      <c r="F219" s="589"/>
      <c r="G219" s="578"/>
    </row>
    <row r="220" spans="1:7" ht="19.5" customHeight="1">
      <c r="A220" s="589"/>
      <c r="B220" s="589"/>
      <c r="C220" s="589"/>
      <c r="D220" s="589"/>
      <c r="E220" s="589"/>
      <c r="F220" s="589"/>
      <c r="G220" s="578"/>
    </row>
    <row r="221" spans="1:7" ht="19.5" customHeight="1">
      <c r="A221" s="589"/>
      <c r="B221" s="589"/>
      <c r="C221" s="589"/>
      <c r="D221" s="589"/>
      <c r="E221" s="589"/>
      <c r="F221" s="589"/>
      <c r="G221" s="578"/>
    </row>
    <row r="222" spans="1:7" ht="19.5" customHeight="1">
      <c r="A222" s="589"/>
      <c r="B222" s="589"/>
      <c r="C222" s="589"/>
      <c r="D222" s="589"/>
      <c r="E222" s="589"/>
      <c r="F222" s="589"/>
      <c r="G222" s="578"/>
    </row>
    <row r="223" spans="1:7" ht="19.5" customHeight="1">
      <c r="A223" s="589"/>
      <c r="B223" s="589"/>
      <c r="C223" s="589"/>
      <c r="D223" s="589"/>
      <c r="E223" s="589"/>
      <c r="F223" s="589"/>
      <c r="G223" s="578"/>
    </row>
    <row r="224" spans="1:7" ht="19.5" customHeight="1">
      <c r="A224" s="589"/>
      <c r="B224" s="589"/>
      <c r="C224" s="589"/>
      <c r="D224" s="589"/>
      <c r="E224" s="589"/>
      <c r="F224" s="589"/>
      <c r="G224" s="578"/>
    </row>
    <row r="225" spans="1:7" ht="19.5" customHeight="1">
      <c r="A225" s="589"/>
      <c r="B225" s="589"/>
      <c r="C225" s="589"/>
      <c r="D225" s="589"/>
      <c r="E225" s="589"/>
      <c r="F225" s="589"/>
      <c r="G225" s="578"/>
    </row>
    <row r="226" spans="1:7" ht="19.5" customHeight="1">
      <c r="A226" s="589"/>
      <c r="B226" s="589"/>
      <c r="C226" s="589"/>
      <c r="D226" s="589"/>
      <c r="E226" s="589"/>
      <c r="F226" s="589"/>
      <c r="G226" s="578"/>
    </row>
    <row r="227" spans="1:7" ht="19.5" customHeight="1">
      <c r="A227" s="589"/>
      <c r="B227" s="589"/>
      <c r="C227" s="589"/>
      <c r="D227" s="589"/>
      <c r="E227" s="589"/>
      <c r="F227" s="589"/>
      <c r="G227" s="578"/>
    </row>
    <row r="228" spans="1:7" ht="19.5" customHeight="1">
      <c r="A228" s="589"/>
      <c r="B228" s="589"/>
      <c r="C228" s="589"/>
      <c r="D228" s="589"/>
      <c r="E228" s="589"/>
      <c r="F228" s="589"/>
      <c r="G228" s="578"/>
    </row>
    <row r="229" spans="1:7" ht="19.5" customHeight="1">
      <c r="A229" s="589"/>
      <c r="B229" s="589"/>
      <c r="C229" s="589"/>
      <c r="D229" s="589"/>
      <c r="E229" s="589"/>
      <c r="F229" s="589"/>
      <c r="G229" s="578"/>
    </row>
    <row r="230" spans="1:7" ht="19.5" customHeight="1">
      <c r="A230" s="589"/>
      <c r="B230" s="589"/>
      <c r="C230" s="589"/>
      <c r="D230" s="589"/>
      <c r="E230" s="589"/>
      <c r="F230" s="589"/>
      <c r="G230" s="578"/>
    </row>
    <row r="231" spans="1:7" ht="19.5" customHeight="1">
      <c r="A231" s="589"/>
      <c r="B231" s="589"/>
      <c r="C231" s="589"/>
      <c r="D231" s="589"/>
      <c r="E231" s="589"/>
      <c r="F231" s="589"/>
      <c r="G231" s="578"/>
    </row>
    <row r="232" spans="1:7" ht="19.5" customHeight="1">
      <c r="A232" s="589"/>
      <c r="B232" s="589"/>
      <c r="C232" s="589"/>
      <c r="D232" s="589"/>
      <c r="E232" s="589"/>
      <c r="F232" s="589"/>
      <c r="G232" s="578"/>
    </row>
    <row r="233" spans="1:7" ht="19.5" customHeight="1">
      <c r="A233" s="589"/>
      <c r="B233" s="589"/>
      <c r="C233" s="589"/>
      <c r="D233" s="589"/>
      <c r="E233" s="589"/>
      <c r="F233" s="589"/>
      <c r="G233" s="578"/>
    </row>
    <row r="234" spans="1:7" ht="19.5" customHeight="1">
      <c r="A234" s="589"/>
      <c r="B234" s="589"/>
      <c r="C234" s="589"/>
      <c r="D234" s="589"/>
      <c r="E234" s="589"/>
      <c r="F234" s="589"/>
      <c r="G234" s="578"/>
    </row>
    <row r="235" spans="1:7" ht="19.5" customHeight="1">
      <c r="A235" s="589"/>
      <c r="B235" s="589"/>
      <c r="C235" s="589"/>
      <c r="D235" s="589"/>
      <c r="E235" s="589"/>
      <c r="F235" s="589"/>
      <c r="G235" s="578"/>
    </row>
    <row r="236" spans="1:7" ht="19.5" customHeight="1">
      <c r="A236" s="589"/>
      <c r="B236" s="589"/>
      <c r="C236" s="589"/>
      <c r="D236" s="589"/>
      <c r="E236" s="589"/>
      <c r="F236" s="589"/>
      <c r="G236" s="578"/>
    </row>
    <row r="237" spans="1:7" ht="19.5" customHeight="1">
      <c r="A237" s="589"/>
      <c r="B237" s="589"/>
      <c r="C237" s="589"/>
      <c r="D237" s="589"/>
      <c r="E237" s="589"/>
      <c r="F237" s="589"/>
      <c r="G237" s="578"/>
    </row>
    <row r="238" spans="1:7" ht="19.5" customHeight="1">
      <c r="A238" s="589"/>
      <c r="B238" s="589"/>
      <c r="C238" s="589"/>
      <c r="D238" s="589"/>
      <c r="E238" s="589"/>
      <c r="F238" s="589"/>
      <c r="G238" s="578"/>
    </row>
    <row r="239" spans="1:7" ht="19.5" customHeight="1">
      <c r="A239" s="589"/>
      <c r="B239" s="589"/>
      <c r="C239" s="589"/>
      <c r="D239" s="589"/>
      <c r="E239" s="589"/>
      <c r="F239" s="589"/>
      <c r="G239" s="578"/>
    </row>
    <row r="240" spans="1:7" ht="19.5" customHeight="1">
      <c r="A240" s="589"/>
      <c r="B240" s="589"/>
      <c r="C240" s="589"/>
      <c r="D240" s="589"/>
      <c r="E240" s="589"/>
      <c r="F240" s="589"/>
      <c r="G240" s="578"/>
    </row>
    <row r="241" spans="1:7" ht="19.5" customHeight="1">
      <c r="A241" s="589"/>
      <c r="B241" s="589"/>
      <c r="C241" s="589"/>
      <c r="D241" s="589"/>
      <c r="E241" s="589"/>
      <c r="F241" s="589"/>
      <c r="G241" s="578"/>
    </row>
    <row r="242" spans="1:7" ht="19.5" customHeight="1">
      <c r="A242" s="589"/>
      <c r="B242" s="589"/>
      <c r="C242" s="589"/>
      <c r="D242" s="589"/>
      <c r="E242" s="589"/>
      <c r="F242" s="589"/>
      <c r="G242" s="578"/>
    </row>
    <row r="243" spans="1:7" ht="19.5" customHeight="1">
      <c r="A243" s="589"/>
      <c r="B243" s="589"/>
      <c r="C243" s="589"/>
      <c r="D243" s="589"/>
      <c r="E243" s="589"/>
      <c r="F243" s="589"/>
      <c r="G243" s="578"/>
    </row>
    <row r="244" spans="1:7" ht="19.5" customHeight="1">
      <c r="A244" s="589"/>
      <c r="B244" s="589"/>
      <c r="C244" s="589"/>
      <c r="D244" s="589"/>
      <c r="E244" s="589"/>
      <c r="F244" s="589"/>
      <c r="G244" s="578"/>
    </row>
    <row r="245" spans="1:7" ht="19.5" customHeight="1">
      <c r="A245" s="589"/>
      <c r="B245" s="589"/>
      <c r="C245" s="589"/>
      <c r="D245" s="589"/>
      <c r="E245" s="589"/>
      <c r="F245" s="589"/>
      <c r="G245" s="578"/>
    </row>
    <row r="246" spans="1:7" ht="19.5" customHeight="1">
      <c r="A246" s="589"/>
      <c r="B246" s="589"/>
      <c r="C246" s="589"/>
      <c r="D246" s="589"/>
      <c r="E246" s="589"/>
      <c r="F246" s="589"/>
      <c r="G246" s="578"/>
    </row>
    <row r="247" spans="1:7" ht="19.5" customHeight="1">
      <c r="A247" s="589"/>
      <c r="B247" s="589"/>
      <c r="C247" s="589"/>
      <c r="D247" s="589"/>
      <c r="E247" s="589"/>
      <c r="F247" s="589"/>
      <c r="G247" s="578"/>
    </row>
    <row r="248" spans="1:7" ht="19.5" customHeight="1">
      <c r="A248" s="589"/>
      <c r="B248" s="589"/>
      <c r="C248" s="589"/>
      <c r="D248" s="589"/>
      <c r="E248" s="589"/>
      <c r="F248" s="589"/>
      <c r="G248" s="578"/>
    </row>
    <row r="249" spans="1:7" ht="19.5" customHeight="1">
      <c r="A249" s="589"/>
      <c r="B249" s="589"/>
      <c r="C249" s="589"/>
      <c r="D249" s="589"/>
      <c r="E249" s="589"/>
      <c r="F249" s="589"/>
      <c r="G249" s="578"/>
    </row>
    <row r="250" spans="1:7" ht="19.5" customHeight="1">
      <c r="A250" s="589"/>
      <c r="B250" s="589"/>
      <c r="C250" s="589"/>
      <c r="D250" s="589"/>
      <c r="E250" s="589"/>
      <c r="F250" s="589"/>
      <c r="G250" s="578"/>
    </row>
    <row r="251" spans="1:7" ht="19.5" customHeight="1">
      <c r="A251" s="589"/>
      <c r="B251" s="589"/>
      <c r="C251" s="589"/>
      <c r="D251" s="589"/>
      <c r="E251" s="589"/>
      <c r="F251" s="589"/>
      <c r="G251" s="578"/>
    </row>
    <row r="252" spans="1:7" ht="19.5" customHeight="1">
      <c r="A252" s="589"/>
      <c r="B252" s="589"/>
      <c r="C252" s="589"/>
      <c r="D252" s="589"/>
      <c r="E252" s="589"/>
      <c r="F252" s="589"/>
      <c r="G252" s="578"/>
    </row>
    <row r="253" spans="1:7" ht="19.5" customHeight="1">
      <c r="A253" s="589"/>
      <c r="B253" s="589"/>
      <c r="C253" s="589"/>
      <c r="D253" s="589"/>
      <c r="E253" s="589"/>
      <c r="F253" s="589"/>
      <c r="G253" s="578"/>
    </row>
    <row r="254" spans="1:7" ht="19.5" customHeight="1">
      <c r="A254" s="589"/>
      <c r="B254" s="589"/>
      <c r="C254" s="589"/>
      <c r="D254" s="589"/>
      <c r="E254" s="589"/>
      <c r="F254" s="589"/>
      <c r="G254" s="578"/>
    </row>
    <row r="255" spans="1:7" ht="19.5" customHeight="1">
      <c r="A255" s="589"/>
      <c r="B255" s="589"/>
      <c r="C255" s="589"/>
      <c r="D255" s="589"/>
      <c r="E255" s="589"/>
      <c r="F255" s="589"/>
      <c r="G255" s="578"/>
    </row>
    <row r="256" spans="1:7" ht="19.5" customHeight="1">
      <c r="A256" s="589"/>
      <c r="B256" s="589"/>
      <c r="C256" s="589"/>
      <c r="D256" s="589"/>
      <c r="E256" s="589"/>
      <c r="F256" s="589"/>
      <c r="G256" s="578"/>
    </row>
    <row r="257" spans="1:7" ht="19.5" customHeight="1">
      <c r="A257" s="589"/>
      <c r="B257" s="589"/>
      <c r="C257" s="589"/>
      <c r="D257" s="589"/>
      <c r="E257" s="589"/>
      <c r="F257" s="589"/>
      <c r="G257" s="578"/>
    </row>
    <row r="258" spans="1:7" ht="19.5" customHeight="1">
      <c r="A258" s="589"/>
      <c r="B258" s="589"/>
      <c r="C258" s="589"/>
      <c r="D258" s="589"/>
      <c r="E258" s="589"/>
      <c r="F258" s="589"/>
      <c r="G258" s="578"/>
    </row>
    <row r="259" spans="1:7" ht="19.5" customHeight="1">
      <c r="A259" s="589"/>
      <c r="B259" s="589"/>
      <c r="C259" s="589"/>
      <c r="D259" s="589"/>
      <c r="E259" s="589"/>
      <c r="F259" s="589"/>
      <c r="G259" s="578"/>
    </row>
    <row r="260" spans="1:7" ht="19.5" customHeight="1">
      <c r="A260" s="589"/>
      <c r="B260" s="589"/>
      <c r="C260" s="589"/>
      <c r="D260" s="589"/>
      <c r="E260" s="589"/>
      <c r="F260" s="589"/>
      <c r="G260" s="578"/>
    </row>
    <row r="261" spans="1:7" ht="19.5" customHeight="1">
      <c r="A261" s="589"/>
      <c r="B261" s="589"/>
      <c r="C261" s="589"/>
      <c r="D261" s="589"/>
      <c r="E261" s="589"/>
      <c r="F261" s="589"/>
      <c r="G261" s="578"/>
    </row>
    <row r="262" spans="1:7" ht="19.5" customHeight="1">
      <c r="A262" s="589"/>
      <c r="B262" s="589"/>
      <c r="C262" s="589"/>
      <c r="D262" s="589"/>
      <c r="E262" s="589"/>
      <c r="F262" s="589"/>
      <c r="G262" s="578"/>
    </row>
    <row r="263" spans="1:7" ht="19.5" customHeight="1">
      <c r="A263" s="589"/>
      <c r="B263" s="589"/>
      <c r="C263" s="589"/>
      <c r="D263" s="589"/>
      <c r="E263" s="589"/>
      <c r="F263" s="589"/>
      <c r="G263" s="578"/>
    </row>
    <row r="264" spans="1:6" ht="19.5" customHeight="1">
      <c r="A264" s="584"/>
      <c r="B264" s="584"/>
      <c r="D264" s="597"/>
      <c r="E264" s="597"/>
      <c r="F264" s="598"/>
    </row>
    <row r="265" spans="4:6" ht="19.5" customHeight="1">
      <c r="D265" s="597"/>
      <c r="E265" s="597"/>
      <c r="F265" s="598"/>
    </row>
    <row r="266" spans="4:6" ht="15">
      <c r="D266" s="597"/>
      <c r="E266" s="597"/>
      <c r="F266" s="597"/>
    </row>
    <row r="267" spans="4:6" ht="15">
      <c r="D267" s="597"/>
      <c r="E267" s="597"/>
      <c r="F267" s="597"/>
    </row>
    <row r="268" spans="4:6" ht="15">
      <c r="D268" s="597"/>
      <c r="E268" s="597"/>
      <c r="F268" s="597"/>
    </row>
    <row r="269" spans="4:6" ht="15">
      <c r="D269" s="597"/>
      <c r="E269" s="597"/>
      <c r="F269" s="597"/>
    </row>
    <row r="270" spans="4:6" ht="15">
      <c r="D270" s="597"/>
      <c r="E270" s="597"/>
      <c r="F270" s="597"/>
    </row>
    <row r="271" spans="4:6" ht="15">
      <c r="D271" s="597"/>
      <c r="E271" s="597"/>
      <c r="F271" s="597"/>
    </row>
    <row r="272" spans="4:6" ht="15">
      <c r="D272" s="597"/>
      <c r="E272" s="597"/>
      <c r="F272" s="597"/>
    </row>
    <row r="273" spans="4:6" ht="15">
      <c r="D273" s="597"/>
      <c r="E273" s="597"/>
      <c r="F273" s="597"/>
    </row>
    <row r="274" spans="4:6" ht="15">
      <c r="D274" s="597"/>
      <c r="E274" s="597"/>
      <c r="F274" s="597"/>
    </row>
    <row r="275" spans="4:6" ht="15">
      <c r="D275" s="597"/>
      <c r="E275" s="597"/>
      <c r="F275" s="597"/>
    </row>
    <row r="276" spans="4:6" ht="15">
      <c r="D276" s="597"/>
      <c r="E276" s="597"/>
      <c r="F276" s="597"/>
    </row>
    <row r="277" spans="4:6" ht="15">
      <c r="D277" s="597"/>
      <c r="E277" s="597"/>
      <c r="F277" s="597"/>
    </row>
    <row r="278" spans="4:6" ht="15">
      <c r="D278" s="597"/>
      <c r="E278" s="597"/>
      <c r="F278" s="597"/>
    </row>
    <row r="279" spans="4:6" ht="15">
      <c r="D279" s="597"/>
      <c r="E279" s="597"/>
      <c r="F279" s="597"/>
    </row>
    <row r="280" spans="4:6" ht="15">
      <c r="D280" s="597"/>
      <c r="E280" s="597"/>
      <c r="F280" s="597"/>
    </row>
    <row r="281" spans="4:6" ht="15">
      <c r="D281" s="597"/>
      <c r="E281" s="597"/>
      <c r="F281" s="597"/>
    </row>
    <row r="282" spans="4:6" ht="15">
      <c r="D282" s="597"/>
      <c r="E282" s="597"/>
      <c r="F282" s="597"/>
    </row>
    <row r="283" spans="4:6" ht="15">
      <c r="D283" s="597"/>
      <c r="E283" s="597"/>
      <c r="F283" s="597"/>
    </row>
    <row r="284" spans="4:6" ht="15">
      <c r="D284" s="597"/>
      <c r="E284" s="597"/>
      <c r="F284" s="597"/>
    </row>
    <row r="285" spans="4:6" ht="15">
      <c r="D285" s="597"/>
      <c r="E285" s="597"/>
      <c r="F285" s="597"/>
    </row>
    <row r="286" spans="4:6" ht="15">
      <c r="D286" s="597"/>
      <c r="E286" s="597"/>
      <c r="F286" s="597"/>
    </row>
    <row r="287" spans="4:6" ht="15">
      <c r="D287" s="597"/>
      <c r="E287" s="597"/>
      <c r="F287" s="597"/>
    </row>
    <row r="288" spans="4:6" ht="15">
      <c r="D288" s="597"/>
      <c r="E288" s="597"/>
      <c r="F288" s="597"/>
    </row>
    <row r="289" spans="4:6" ht="15">
      <c r="D289" s="597"/>
      <c r="E289" s="597"/>
      <c r="F289" s="597"/>
    </row>
    <row r="290" spans="4:6" ht="15">
      <c r="D290" s="597"/>
      <c r="E290" s="597"/>
      <c r="F290" s="597"/>
    </row>
    <row r="291" spans="4:6" ht="15">
      <c r="D291" s="597"/>
      <c r="E291" s="597"/>
      <c r="F291" s="597"/>
    </row>
  </sheetData>
  <mergeCells count="36">
    <mergeCell ref="C89:F89"/>
    <mergeCell ref="C90:F90"/>
    <mergeCell ref="C91:F91"/>
    <mergeCell ref="C35:F35"/>
    <mergeCell ref="C36:F36"/>
    <mergeCell ref="C87:F87"/>
    <mergeCell ref="D37:F37"/>
    <mergeCell ref="C31:F31"/>
    <mergeCell ref="C108:F108"/>
    <mergeCell ref="C105:F105"/>
    <mergeCell ref="C93:F93"/>
    <mergeCell ref="C94:F94"/>
    <mergeCell ref="C33:F33"/>
    <mergeCell ref="C95:F95"/>
    <mergeCell ref="C99:F99"/>
    <mergeCell ref="C101:F101"/>
    <mergeCell ref="C32:F32"/>
    <mergeCell ref="C107:F107"/>
    <mergeCell ref="C16:F16"/>
    <mergeCell ref="C19:F19"/>
    <mergeCell ref="C22:F22"/>
    <mergeCell ref="C23:F23"/>
    <mergeCell ref="C24:F24"/>
    <mergeCell ref="C26:F26"/>
    <mergeCell ref="C27:F27"/>
    <mergeCell ref="C29:F29"/>
    <mergeCell ref="C30:F30"/>
    <mergeCell ref="C17:F17"/>
    <mergeCell ref="C15:F15"/>
    <mergeCell ref="C18:F18"/>
    <mergeCell ref="C20:F20"/>
    <mergeCell ref="C9:F9"/>
    <mergeCell ref="C13:F13"/>
    <mergeCell ref="C14:F14"/>
    <mergeCell ref="C11:F11"/>
    <mergeCell ref="C10:F10"/>
  </mergeCells>
  <printOptions/>
  <pageMargins left="0.34" right="0.11811023622047245" top="0.1968503937007874" bottom="0.71" header="0.15748031496062992" footer="0.15748031496062992"/>
  <pageSetup fitToHeight="9" horizontalDpi="600" verticalDpi="600" orientation="portrait" paperSize="9" scale="80" r:id="rId1"/>
  <headerFooter alignWithMargins="0">
    <oddFooter>&amp;LTelkom SA Limited Group Annual Report
&amp;D - &amp;T
&amp;A&amp;RPage &amp;P of &amp;N</oddFooter>
  </headerFooter>
  <rowBreaks count="2" manualBreakCount="2">
    <brk id="32" max="6" man="1"/>
    <brk id="86" max="6" man="1"/>
  </rowBreaks>
</worksheet>
</file>

<file path=xl/worksheets/sheet7.xml><?xml version="1.0" encoding="utf-8"?>
<worksheet xmlns="http://schemas.openxmlformats.org/spreadsheetml/2006/main" xmlns:r="http://schemas.openxmlformats.org/officeDocument/2006/relationships">
  <dimension ref="A1:N41"/>
  <sheetViews>
    <sheetView zoomScale="80" zoomScaleNormal="80" workbookViewId="0" topLeftCell="A1">
      <selection activeCell="K20" sqref="K20"/>
    </sheetView>
  </sheetViews>
  <sheetFormatPr defaultColWidth="9.140625" defaultRowHeight="12.75"/>
  <cols>
    <col min="1" max="1" width="0.85546875" style="2" customWidth="1"/>
    <col min="2" max="2" width="5.140625" style="2" customWidth="1"/>
    <col min="3" max="3" width="60.8515625" style="6" customWidth="1"/>
    <col min="4" max="4" width="0.85546875" style="82" customWidth="1"/>
    <col min="5" max="5" width="16.7109375" style="2" customWidth="1"/>
    <col min="6" max="8" width="0.85546875" style="82" customWidth="1"/>
    <col min="9" max="9" width="16.7109375" style="2" customWidth="1"/>
    <col min="10" max="12" width="0.85546875" style="82" customWidth="1"/>
    <col min="13" max="13" width="16.7109375" style="2" customWidth="1"/>
    <col min="14" max="14" width="0.85546875" style="82" customWidth="1"/>
    <col min="15" max="16384" width="9.140625" style="1" customWidth="1"/>
  </cols>
  <sheetData>
    <row r="1" spans="4:14" ht="19.5" customHeight="1">
      <c r="D1" s="88"/>
      <c r="F1" s="88"/>
      <c r="G1" s="88"/>
      <c r="H1" s="88"/>
      <c r="J1" s="88"/>
      <c r="K1" s="88"/>
      <c r="L1" s="88"/>
      <c r="N1" s="88"/>
    </row>
    <row r="2" spans="2:14" ht="19.5" customHeight="1">
      <c r="B2" s="421" t="s">
        <v>749</v>
      </c>
      <c r="C2" s="45"/>
      <c r="D2" s="424"/>
      <c r="E2" s="3"/>
      <c r="F2" s="424"/>
      <c r="G2" s="424"/>
      <c r="H2" s="424"/>
      <c r="I2" s="425"/>
      <c r="J2" s="424"/>
      <c r="K2" s="424"/>
      <c r="L2" s="424"/>
      <c r="M2" s="426"/>
      <c r="N2" s="838"/>
    </row>
    <row r="3" ht="19.5" customHeight="1">
      <c r="B3" s="2" t="s">
        <v>96</v>
      </c>
    </row>
    <row r="4" spans="1:13" ht="19.5" customHeight="1" thickBot="1">
      <c r="A4" s="7"/>
      <c r="B4" s="7"/>
      <c r="M4" s="8"/>
    </row>
    <row r="5" spans="2:14" ht="22.5" customHeight="1">
      <c r="B5" s="427"/>
      <c r="C5" s="413"/>
      <c r="D5" s="428"/>
      <c r="E5" s="429" t="s">
        <v>381</v>
      </c>
      <c r="F5" s="428"/>
      <c r="G5" s="428"/>
      <c r="H5" s="428"/>
      <c r="I5" s="429" t="s">
        <v>101</v>
      </c>
      <c r="J5" s="428"/>
      <c r="K5" s="428"/>
      <c r="L5" s="97"/>
      <c r="M5" s="238" t="s">
        <v>101</v>
      </c>
      <c r="N5" s="97"/>
    </row>
    <row r="6" spans="2:14" ht="15" customHeight="1">
      <c r="B6" s="27"/>
      <c r="C6" s="414"/>
      <c r="D6" s="430"/>
      <c r="E6" s="430">
        <v>2009</v>
      </c>
      <c r="F6" s="430"/>
      <c r="G6" s="430"/>
      <c r="H6" s="430"/>
      <c r="I6" s="430">
        <v>2008</v>
      </c>
      <c r="J6" s="430"/>
      <c r="K6" s="430"/>
      <c r="L6" s="224"/>
      <c r="M6" s="265">
        <v>2009</v>
      </c>
      <c r="N6" s="224"/>
    </row>
    <row r="7" spans="2:14" ht="15" customHeight="1" thickBot="1">
      <c r="B7" s="431"/>
      <c r="C7" s="190"/>
      <c r="D7" s="432"/>
      <c r="E7" s="432" t="s">
        <v>417</v>
      </c>
      <c r="F7" s="432"/>
      <c r="G7" s="432"/>
      <c r="H7" s="432"/>
      <c r="I7" s="432" t="s">
        <v>417</v>
      </c>
      <c r="J7" s="432"/>
      <c r="K7" s="432"/>
      <c r="L7" s="100"/>
      <c r="M7" s="101" t="s">
        <v>417</v>
      </c>
      <c r="N7" s="100"/>
    </row>
    <row r="8" spans="1:14" ht="6" customHeight="1">
      <c r="A8" s="7"/>
      <c r="B8" s="9"/>
      <c r="C8" s="10"/>
      <c r="D8" s="103"/>
      <c r="E8" s="104"/>
      <c r="F8" s="103"/>
      <c r="G8" s="103"/>
      <c r="H8" s="103"/>
      <c r="I8" s="103"/>
      <c r="J8" s="103"/>
      <c r="K8" s="103"/>
      <c r="L8" s="434"/>
      <c r="M8" s="435"/>
      <c r="N8" s="434"/>
    </row>
    <row r="9" spans="1:14" ht="19.5" customHeight="1" hidden="1">
      <c r="A9" s="14"/>
      <c r="B9" s="229" t="s">
        <v>793</v>
      </c>
      <c r="C9" s="16" t="s">
        <v>182</v>
      </c>
      <c r="D9" s="107"/>
      <c r="E9" s="108"/>
      <c r="F9" s="107"/>
      <c r="G9" s="107"/>
      <c r="H9" s="107"/>
      <c r="I9" s="107"/>
      <c r="J9" s="107"/>
      <c r="K9" s="107"/>
      <c r="L9" s="436"/>
      <c r="M9" s="437"/>
      <c r="N9" s="436"/>
    </row>
    <row r="10" spans="1:14" ht="6" customHeight="1" hidden="1">
      <c r="A10" s="51"/>
      <c r="B10" s="51"/>
      <c r="C10" s="38"/>
      <c r="D10" s="107"/>
      <c r="E10" s="108"/>
      <c r="F10" s="107"/>
      <c r="G10" s="107"/>
      <c r="H10" s="107"/>
      <c r="I10" s="107"/>
      <c r="J10" s="107"/>
      <c r="K10" s="107"/>
      <c r="L10" s="436"/>
      <c r="M10" s="437"/>
      <c r="N10" s="436"/>
    </row>
    <row r="11" spans="1:14" ht="19.5" customHeight="1">
      <c r="A11" s="51"/>
      <c r="B11" s="8" t="s">
        <v>793</v>
      </c>
      <c r="C11" s="39" t="s">
        <v>665</v>
      </c>
      <c r="D11" s="148"/>
      <c r="E11" s="148">
        <v>36433</v>
      </c>
      <c r="F11" s="148"/>
      <c r="G11" s="148"/>
      <c r="H11" s="148"/>
      <c r="I11" s="148">
        <v>17922</v>
      </c>
      <c r="J11" s="148"/>
      <c r="K11" s="148"/>
      <c r="L11" s="438"/>
      <c r="M11" s="439">
        <v>19169</v>
      </c>
      <c r="N11" s="438"/>
    </row>
    <row r="12" spans="1:14" ht="19.5" customHeight="1">
      <c r="A12" s="51"/>
      <c r="B12" s="51"/>
      <c r="C12" s="78" t="s">
        <v>773</v>
      </c>
      <c r="D12" s="108"/>
      <c r="E12" s="165">
        <v>35940</v>
      </c>
      <c r="F12" s="108"/>
      <c r="G12" s="108"/>
      <c r="H12" s="108"/>
      <c r="I12" s="165">
        <v>17598</v>
      </c>
      <c r="J12" s="108"/>
      <c r="K12" s="108"/>
      <c r="L12" s="436"/>
      <c r="M12" s="440">
        <v>18706</v>
      </c>
      <c r="N12" s="436"/>
    </row>
    <row r="13" spans="1:14" ht="19.5" customHeight="1">
      <c r="A13" s="51"/>
      <c r="B13" s="51"/>
      <c r="C13" s="1089" t="s">
        <v>666</v>
      </c>
      <c r="D13" s="108"/>
      <c r="E13" s="197"/>
      <c r="F13" s="108"/>
      <c r="G13" s="108"/>
      <c r="H13" s="108"/>
      <c r="I13" s="197"/>
      <c r="J13" s="108"/>
      <c r="K13" s="108"/>
      <c r="L13" s="436"/>
      <c r="M13" s="441"/>
      <c r="N13" s="436"/>
    </row>
    <row r="14" spans="1:14" ht="19.5" customHeight="1">
      <c r="A14" s="51"/>
      <c r="B14" s="51"/>
      <c r="C14" s="1090"/>
      <c r="D14" s="108"/>
      <c r="E14" s="197">
        <v>312</v>
      </c>
      <c r="F14" s="108"/>
      <c r="G14" s="108"/>
      <c r="H14" s="108"/>
      <c r="I14" s="197">
        <v>200</v>
      </c>
      <c r="J14" s="108"/>
      <c r="K14" s="108"/>
      <c r="L14" s="436"/>
      <c r="M14" s="441">
        <v>183</v>
      </c>
      <c r="N14" s="436"/>
    </row>
    <row r="15" spans="1:14" ht="19.5" customHeight="1">
      <c r="A15" s="51"/>
      <c r="B15" s="51"/>
      <c r="C15" s="78" t="s">
        <v>777</v>
      </c>
      <c r="D15" s="108"/>
      <c r="E15" s="166">
        <v>181</v>
      </c>
      <c r="F15" s="108"/>
      <c r="G15" s="108"/>
      <c r="H15" s="108"/>
      <c r="I15" s="166">
        <v>124</v>
      </c>
      <c r="J15" s="108"/>
      <c r="K15" s="108"/>
      <c r="L15" s="436"/>
      <c r="M15" s="442">
        <v>280</v>
      </c>
      <c r="N15" s="436"/>
    </row>
    <row r="16" spans="1:14" ht="19.5" customHeight="1">
      <c r="A16" s="51"/>
      <c r="B16" s="51"/>
      <c r="C16" s="41"/>
      <c r="D16" s="148"/>
      <c r="E16" s="68"/>
      <c r="F16" s="148"/>
      <c r="G16" s="148"/>
      <c r="H16" s="148"/>
      <c r="I16" s="68"/>
      <c r="J16" s="148"/>
      <c r="K16" s="148"/>
      <c r="L16" s="438"/>
      <c r="M16" s="839"/>
      <c r="N16" s="438"/>
    </row>
    <row r="17" spans="1:14" ht="19.5" customHeight="1" hidden="1">
      <c r="A17" s="51"/>
      <c r="B17" s="8" t="s">
        <v>667</v>
      </c>
      <c r="C17" s="39" t="s">
        <v>773</v>
      </c>
      <c r="D17" s="108"/>
      <c r="E17" s="17">
        <v>35940</v>
      </c>
      <c r="F17" s="108"/>
      <c r="G17" s="108"/>
      <c r="H17" s="108"/>
      <c r="I17" s="17">
        <v>17598</v>
      </c>
      <c r="J17" s="108"/>
      <c r="K17" s="108"/>
      <c r="L17" s="436"/>
      <c r="M17" s="196">
        <v>18763</v>
      </c>
      <c r="N17" s="436"/>
    </row>
    <row r="18" spans="1:14" ht="19.5" customHeight="1" hidden="1">
      <c r="A18" s="51"/>
      <c r="B18" s="51"/>
      <c r="C18" s="78" t="s">
        <v>668</v>
      </c>
      <c r="D18" s="108"/>
      <c r="E18" s="231">
        <v>33659</v>
      </c>
      <c r="F18" s="108"/>
      <c r="G18" s="108"/>
      <c r="H18" s="108"/>
      <c r="I18" s="231">
        <v>16565</v>
      </c>
      <c r="J18" s="108"/>
      <c r="K18" s="108"/>
      <c r="L18" s="436"/>
      <c r="M18" s="443">
        <v>18763</v>
      </c>
      <c r="N18" s="436"/>
    </row>
    <row r="19" spans="1:14" ht="19.5" customHeight="1" hidden="1">
      <c r="A19" s="51"/>
      <c r="B19" s="51"/>
      <c r="C19" s="78" t="s">
        <v>387</v>
      </c>
      <c r="D19" s="108"/>
      <c r="E19" s="233">
        <v>1900</v>
      </c>
      <c r="F19" s="108"/>
      <c r="G19" s="108"/>
      <c r="H19" s="108"/>
      <c r="I19" s="63">
        <v>813</v>
      </c>
      <c r="J19" s="108"/>
      <c r="K19" s="108"/>
      <c r="L19" s="436"/>
      <c r="M19" s="444">
        <v>0</v>
      </c>
      <c r="N19" s="436"/>
    </row>
    <row r="20" spans="1:14" ht="19.5" customHeight="1" hidden="1">
      <c r="A20" s="51"/>
      <c r="B20" s="51"/>
      <c r="C20" s="78" t="s">
        <v>669</v>
      </c>
      <c r="D20" s="108"/>
      <c r="E20" s="233">
        <v>1214</v>
      </c>
      <c r="F20" s="108"/>
      <c r="G20" s="108"/>
      <c r="H20" s="108"/>
      <c r="I20" s="63">
        <v>644</v>
      </c>
      <c r="J20" s="108"/>
      <c r="K20" s="108"/>
      <c r="L20" s="436"/>
      <c r="M20" s="444">
        <v>0</v>
      </c>
      <c r="N20" s="436"/>
    </row>
    <row r="21" spans="1:14" ht="19.5" customHeight="1" hidden="1">
      <c r="A21" s="51"/>
      <c r="B21" s="51"/>
      <c r="C21" s="78" t="s">
        <v>670</v>
      </c>
      <c r="D21" s="108"/>
      <c r="E21" s="233"/>
      <c r="F21" s="108"/>
      <c r="G21" s="108"/>
      <c r="H21" s="108"/>
      <c r="I21" s="63"/>
      <c r="J21" s="108"/>
      <c r="K21" s="108"/>
      <c r="L21" s="436"/>
      <c r="M21" s="444"/>
      <c r="N21" s="436"/>
    </row>
    <row r="22" spans="1:14" ht="19.5" customHeight="1" hidden="1">
      <c r="A22" s="51"/>
      <c r="B22" s="51"/>
      <c r="C22" s="193" t="s">
        <v>671</v>
      </c>
      <c r="D22" s="108"/>
      <c r="E22" s="233">
        <v>0</v>
      </c>
      <c r="F22" s="108"/>
      <c r="G22" s="108"/>
      <c r="H22" s="108"/>
      <c r="I22" s="63">
        <v>0</v>
      </c>
      <c r="J22" s="108"/>
      <c r="K22" s="108"/>
      <c r="L22" s="436"/>
      <c r="M22" s="444">
        <v>0</v>
      </c>
      <c r="N22" s="436"/>
    </row>
    <row r="23" spans="1:14" ht="19.5" customHeight="1" hidden="1">
      <c r="A23" s="51"/>
      <c r="B23" s="51"/>
      <c r="C23" s="78" t="s">
        <v>672</v>
      </c>
      <c r="D23" s="108"/>
      <c r="E23" s="232">
        <v>-833</v>
      </c>
      <c r="F23" s="108"/>
      <c r="G23" s="108"/>
      <c r="H23" s="108"/>
      <c r="I23" s="62">
        <v>-424</v>
      </c>
      <c r="J23" s="108"/>
      <c r="K23" s="108"/>
      <c r="L23" s="436"/>
      <c r="M23" s="445">
        <v>0</v>
      </c>
      <c r="N23" s="436"/>
    </row>
    <row r="24" spans="1:14" ht="6.75" customHeight="1" hidden="1">
      <c r="A24" s="51"/>
      <c r="B24" s="51"/>
      <c r="C24" s="78"/>
      <c r="D24" s="108"/>
      <c r="E24" s="17"/>
      <c r="F24" s="108"/>
      <c r="G24" s="108"/>
      <c r="H24" s="108"/>
      <c r="I24" s="17"/>
      <c r="J24" s="108"/>
      <c r="K24" s="108"/>
      <c r="L24" s="436"/>
      <c r="M24" s="196"/>
      <c r="N24" s="436"/>
    </row>
    <row r="25" spans="1:14" ht="19.5" customHeight="1" hidden="1">
      <c r="A25" s="51"/>
      <c r="B25" s="51"/>
      <c r="C25" s="840" t="s">
        <v>668</v>
      </c>
      <c r="D25" s="108"/>
      <c r="E25" s="17">
        <v>33659</v>
      </c>
      <c r="F25" s="108"/>
      <c r="G25" s="108"/>
      <c r="H25" s="108"/>
      <c r="I25" s="17">
        <v>16565</v>
      </c>
      <c r="J25" s="108"/>
      <c r="K25" s="108"/>
      <c r="L25" s="436"/>
      <c r="M25" s="196">
        <v>16767</v>
      </c>
      <c r="N25" s="436"/>
    </row>
    <row r="26" spans="1:14" ht="19.5" customHeight="1" hidden="1">
      <c r="A26" s="51"/>
      <c r="B26" s="51"/>
      <c r="C26" s="841" t="s">
        <v>673</v>
      </c>
      <c r="D26" s="117"/>
      <c r="E26" s="64">
        <v>6614</v>
      </c>
      <c r="F26" s="119"/>
      <c r="G26" s="108"/>
      <c r="H26" s="117"/>
      <c r="I26" s="64">
        <v>3233</v>
      </c>
      <c r="J26" s="119"/>
      <c r="K26" s="108"/>
      <c r="L26" s="446"/>
      <c r="M26" s="447">
        <v>3344</v>
      </c>
      <c r="N26" s="448"/>
    </row>
    <row r="27" spans="1:14" ht="19.5" customHeight="1" hidden="1">
      <c r="A27" s="51"/>
      <c r="B27" s="51"/>
      <c r="C27" s="842" t="s">
        <v>674</v>
      </c>
      <c r="D27" s="120"/>
      <c r="E27" s="17">
        <v>15323</v>
      </c>
      <c r="F27" s="121"/>
      <c r="G27" s="108"/>
      <c r="H27" s="120"/>
      <c r="I27" s="17">
        <v>7833</v>
      </c>
      <c r="J27" s="121"/>
      <c r="K27" s="108"/>
      <c r="L27" s="449"/>
      <c r="M27" s="196">
        <v>7125</v>
      </c>
      <c r="N27" s="450"/>
    </row>
    <row r="28" spans="1:14" ht="19.5" customHeight="1" hidden="1">
      <c r="A28" s="51"/>
      <c r="B28" s="51"/>
      <c r="C28" s="843" t="s">
        <v>675</v>
      </c>
      <c r="D28" s="120"/>
      <c r="E28" s="61">
        <v>5670</v>
      </c>
      <c r="F28" s="121"/>
      <c r="G28" s="108"/>
      <c r="H28" s="120"/>
      <c r="I28" s="61">
        <v>2929</v>
      </c>
      <c r="J28" s="121"/>
      <c r="K28" s="108"/>
      <c r="L28" s="449"/>
      <c r="M28" s="443">
        <v>3291</v>
      </c>
      <c r="N28" s="450"/>
    </row>
    <row r="29" spans="1:14" ht="19.5" customHeight="1" hidden="1">
      <c r="A29" s="51"/>
      <c r="B29" s="51"/>
      <c r="C29" s="843" t="s">
        <v>676</v>
      </c>
      <c r="D29" s="120"/>
      <c r="E29" s="63">
        <v>7420</v>
      </c>
      <c r="F29" s="121"/>
      <c r="G29" s="108"/>
      <c r="H29" s="120"/>
      <c r="I29" s="63">
        <v>3803</v>
      </c>
      <c r="J29" s="121"/>
      <c r="K29" s="108"/>
      <c r="L29" s="449"/>
      <c r="M29" s="444">
        <v>3362</v>
      </c>
      <c r="N29" s="450"/>
    </row>
    <row r="30" spans="1:14" ht="19.5" customHeight="1" hidden="1">
      <c r="A30" s="51"/>
      <c r="B30" s="51"/>
      <c r="C30" s="843" t="s">
        <v>677</v>
      </c>
      <c r="D30" s="120"/>
      <c r="E30" s="63">
        <v>933</v>
      </c>
      <c r="F30" s="121"/>
      <c r="G30" s="108"/>
      <c r="H30" s="120"/>
      <c r="I30" s="63">
        <v>481</v>
      </c>
      <c r="J30" s="121"/>
      <c r="K30" s="108"/>
      <c r="L30" s="449"/>
      <c r="M30" s="444">
        <v>472</v>
      </c>
      <c r="N30" s="450"/>
    </row>
    <row r="31" spans="1:14" ht="19.5" customHeight="1" hidden="1">
      <c r="A31" s="51"/>
      <c r="B31" s="51"/>
      <c r="C31" s="843" t="s">
        <v>678</v>
      </c>
      <c r="D31" s="120"/>
      <c r="E31" s="62">
        <v>1300</v>
      </c>
      <c r="F31" s="121"/>
      <c r="G31" s="108"/>
      <c r="H31" s="120"/>
      <c r="I31" s="62">
        <v>620</v>
      </c>
      <c r="J31" s="121"/>
      <c r="K31" s="108"/>
      <c r="L31" s="449"/>
      <c r="M31" s="445">
        <v>0</v>
      </c>
      <c r="N31" s="450"/>
    </row>
    <row r="32" spans="1:14" ht="4.5" customHeight="1" hidden="1">
      <c r="A32" s="51"/>
      <c r="B32" s="51"/>
      <c r="C32" s="844"/>
      <c r="D32" s="120"/>
      <c r="E32" s="17"/>
      <c r="F32" s="121"/>
      <c r="G32" s="108"/>
      <c r="H32" s="120"/>
      <c r="I32" s="17"/>
      <c r="J32" s="121"/>
      <c r="K32" s="108"/>
      <c r="L32" s="449"/>
      <c r="M32" s="196"/>
      <c r="N32" s="450"/>
    </row>
    <row r="33" spans="1:14" ht="19.5" customHeight="1" hidden="1">
      <c r="A33" s="51"/>
      <c r="B33" s="51"/>
      <c r="C33" s="841" t="s">
        <v>679</v>
      </c>
      <c r="D33" s="120"/>
      <c r="E33" s="17">
        <v>2084</v>
      </c>
      <c r="F33" s="121"/>
      <c r="G33" s="108"/>
      <c r="H33" s="120"/>
      <c r="I33" s="17">
        <v>956</v>
      </c>
      <c r="J33" s="121"/>
      <c r="K33" s="108"/>
      <c r="L33" s="449"/>
      <c r="M33" s="196">
        <v>1455</v>
      </c>
      <c r="N33" s="450"/>
    </row>
    <row r="34" spans="1:14" ht="19.5" customHeight="1" hidden="1">
      <c r="A34" s="51"/>
      <c r="B34" s="51"/>
      <c r="C34" s="841" t="s">
        <v>680</v>
      </c>
      <c r="D34" s="845"/>
      <c r="E34" s="25">
        <v>9310</v>
      </c>
      <c r="F34" s="846"/>
      <c r="G34" s="25"/>
      <c r="H34" s="847"/>
      <c r="I34" s="25">
        <v>4459</v>
      </c>
      <c r="J34" s="848"/>
      <c r="K34" s="17"/>
      <c r="L34" s="849"/>
      <c r="M34" s="196">
        <v>4843</v>
      </c>
      <c r="N34" s="850"/>
    </row>
    <row r="35" spans="1:14" ht="19.5" customHeight="1" hidden="1">
      <c r="A35" s="51"/>
      <c r="B35" s="51"/>
      <c r="C35" s="851" t="s">
        <v>681</v>
      </c>
      <c r="D35" s="129"/>
      <c r="E35" s="65">
        <v>328</v>
      </c>
      <c r="F35" s="131"/>
      <c r="G35" s="108"/>
      <c r="H35" s="129"/>
      <c r="I35" s="65">
        <v>84</v>
      </c>
      <c r="J35" s="131"/>
      <c r="K35" s="108"/>
      <c r="L35" s="451"/>
      <c r="M35" s="452">
        <v>0</v>
      </c>
      <c r="N35" s="453"/>
    </row>
    <row r="36" spans="1:14" ht="19.5" customHeight="1" hidden="1">
      <c r="A36" s="51"/>
      <c r="B36" s="51"/>
      <c r="C36" s="71"/>
      <c r="D36" s="107"/>
      <c r="E36" s="25"/>
      <c r="F36" s="107"/>
      <c r="G36" s="107"/>
      <c r="H36" s="107"/>
      <c r="I36" s="25"/>
      <c r="J36" s="107"/>
      <c r="K36" s="107"/>
      <c r="L36" s="107"/>
      <c r="M36" s="26"/>
      <c r="N36" s="107"/>
    </row>
    <row r="37" spans="1:14" ht="45" customHeight="1" hidden="1">
      <c r="A37" s="51"/>
      <c r="B37" s="51"/>
      <c r="C37" s="1091" t="s">
        <v>682</v>
      </c>
      <c r="D37" s="1091"/>
      <c r="E37" s="1091"/>
      <c r="F37" s="1091"/>
      <c r="G37" s="1091"/>
      <c r="H37" s="1091"/>
      <c r="I37" s="1091"/>
      <c r="J37" s="1091"/>
      <c r="K37" s="1091"/>
      <c r="L37" s="1091"/>
      <c r="M37" s="1091"/>
      <c r="N37" s="1091"/>
    </row>
    <row r="38" spans="1:14" ht="19.5" customHeight="1" hidden="1">
      <c r="A38" s="51"/>
      <c r="B38" s="51"/>
      <c r="C38" s="852" t="s">
        <v>683</v>
      </c>
      <c r="D38" s="222"/>
      <c r="E38" s="25"/>
      <c r="F38" s="222"/>
      <c r="G38" s="222"/>
      <c r="H38" s="222"/>
      <c r="I38" s="25"/>
      <c r="J38" s="222"/>
      <c r="K38" s="222"/>
      <c r="L38" s="222"/>
      <c r="M38" s="26"/>
      <c r="N38" s="222"/>
    </row>
    <row r="39" spans="1:14" ht="39.75" customHeight="1" hidden="1">
      <c r="A39" s="51"/>
      <c r="B39" s="51"/>
      <c r="C39" s="1091" t="s">
        <v>684</v>
      </c>
      <c r="D39" s="1091"/>
      <c r="E39" s="1092"/>
      <c r="F39" s="1092"/>
      <c r="G39" s="1092"/>
      <c r="H39" s="1092"/>
      <c r="I39" s="1092"/>
      <c r="J39" s="1092"/>
      <c r="K39" s="1092"/>
      <c r="L39" s="1092"/>
      <c r="M39" s="1092"/>
      <c r="N39" s="376"/>
    </row>
    <row r="40" spans="1:14" ht="21" customHeight="1" hidden="1">
      <c r="A40" s="51"/>
      <c r="B40" s="51"/>
      <c r="C40" s="1093"/>
      <c r="D40" s="1093"/>
      <c r="E40" s="1093"/>
      <c r="F40" s="381"/>
      <c r="G40" s="381"/>
      <c r="H40" s="381"/>
      <c r="I40" s="381"/>
      <c r="J40" s="381"/>
      <c r="K40" s="381"/>
      <c r="L40" s="381"/>
      <c r="M40" s="381"/>
      <c r="N40" s="376"/>
    </row>
    <row r="41" spans="1:14" ht="6.75" customHeight="1" thickBot="1">
      <c r="A41" s="51"/>
      <c r="B41" s="32"/>
      <c r="C41" s="853"/>
      <c r="D41" s="854"/>
      <c r="E41" s="34"/>
      <c r="F41" s="854"/>
      <c r="G41" s="854"/>
      <c r="H41" s="854"/>
      <c r="I41" s="34"/>
      <c r="J41" s="854"/>
      <c r="K41" s="854"/>
      <c r="L41" s="1014"/>
      <c r="M41" s="506"/>
      <c r="N41" s="1014"/>
    </row>
  </sheetData>
  <mergeCells count="4">
    <mergeCell ref="C13:C14"/>
    <mergeCell ref="C39:M39"/>
    <mergeCell ref="C37:N37"/>
    <mergeCell ref="C40:E40"/>
  </mergeCells>
  <conditionalFormatting sqref="D41 F41:H41 J41:L41 N41">
    <cfRule type="cellIs" priority="1" dxfId="0" operator="notEqual" stopIfTrue="1">
      <formula>0</formula>
    </cfRule>
  </conditionalFormatting>
  <printOptions/>
  <pageMargins left="0.22" right="0.11811023622047245" top="0.1968503937007874" bottom="0.71" header="0.15748031496062992" footer="0.15748031496062992"/>
  <pageSetup horizontalDpi="600" verticalDpi="600" orientation="portrait" paperSize="9" scale="81" r:id="rId1"/>
  <headerFooter alignWithMargins="0">
    <oddFooter>&amp;LTelkom SA Limited Group Annual Report
&amp;D - &amp;T
&amp;A&amp;RPage &amp;P of &amp;N</oddFooter>
  </headerFooter>
</worksheet>
</file>

<file path=xl/worksheets/sheet8.xml><?xml version="1.0" encoding="utf-8"?>
<worksheet xmlns="http://schemas.openxmlformats.org/spreadsheetml/2006/main" xmlns:r="http://schemas.openxmlformats.org/officeDocument/2006/relationships">
  <dimension ref="A1:Z128"/>
  <sheetViews>
    <sheetView view="pageBreakPreview" zoomScale="85" zoomScaleNormal="80" zoomScaleSheetLayoutView="85" workbookViewId="0" topLeftCell="A1">
      <selection activeCell="W139" sqref="W139"/>
    </sheetView>
  </sheetViews>
  <sheetFormatPr defaultColWidth="9.140625" defaultRowHeight="12.75"/>
  <cols>
    <col min="1" max="1" width="1.7109375" style="82" customWidth="1"/>
    <col min="2" max="2" width="4.28125" style="82" customWidth="1"/>
    <col min="3" max="3" width="70.8515625" style="83" customWidth="1"/>
    <col min="4" max="5" width="0.85546875" style="90" customWidth="1"/>
    <col min="6" max="6" width="0.85546875" style="90" hidden="1" customWidth="1"/>
    <col min="7" max="7" width="16.7109375" style="82" customWidth="1"/>
    <col min="8" max="13" width="0.85546875" style="90" customWidth="1"/>
    <col min="14" max="14" width="0.85546875" style="90" hidden="1" customWidth="1"/>
    <col min="15" max="15" width="16.7109375" style="82" customWidth="1"/>
    <col min="16" max="16" width="0.85546875" style="90" customWidth="1"/>
    <col min="17" max="17" width="0.85546875" style="90" hidden="1" customWidth="1"/>
    <col min="18" max="22" width="0.85546875" style="90" customWidth="1"/>
    <col min="23" max="23" width="16.7109375" style="82" customWidth="1"/>
    <col min="24" max="26" width="0.85546875" style="90" customWidth="1"/>
    <col min="27" max="16384" width="9.140625" style="89" customWidth="1"/>
  </cols>
  <sheetData>
    <row r="1" spans="1:26" ht="19.5" customHeight="1">
      <c r="A1" s="82" t="s">
        <v>325</v>
      </c>
      <c r="D1" s="87"/>
      <c r="E1" s="87"/>
      <c r="F1" s="87"/>
      <c r="G1" s="88"/>
      <c r="H1" s="87"/>
      <c r="I1" s="87"/>
      <c r="J1" s="87"/>
      <c r="K1" s="87"/>
      <c r="L1" s="87"/>
      <c r="M1" s="87"/>
      <c r="N1" s="87"/>
      <c r="O1" s="88"/>
      <c r="P1" s="87"/>
      <c r="Q1" s="87"/>
      <c r="R1" s="87"/>
      <c r="S1" s="87"/>
      <c r="T1" s="87"/>
      <c r="U1" s="87"/>
      <c r="V1" s="87"/>
      <c r="W1" s="88"/>
      <c r="X1" s="87"/>
      <c r="Y1" s="87"/>
      <c r="Z1" s="87"/>
    </row>
    <row r="2" spans="2:26" ht="19.5" customHeight="1">
      <c r="B2" s="421" t="s">
        <v>749</v>
      </c>
      <c r="C2" s="92"/>
      <c r="D2" s="424"/>
      <c r="E2" s="424"/>
      <c r="F2" s="424"/>
      <c r="G2" s="90"/>
      <c r="H2" s="424"/>
      <c r="I2" s="424"/>
      <c r="J2" s="424"/>
      <c r="K2" s="424"/>
      <c r="L2" s="424"/>
      <c r="M2" s="424"/>
      <c r="N2" s="424"/>
      <c r="O2" s="424"/>
      <c r="P2" s="424"/>
      <c r="Q2" s="424"/>
      <c r="R2" s="424"/>
      <c r="S2" s="424"/>
      <c r="T2" s="424"/>
      <c r="U2" s="424"/>
      <c r="V2" s="424"/>
      <c r="W2" s="454"/>
      <c r="X2" s="424"/>
      <c r="Y2" s="424"/>
      <c r="Z2" s="424"/>
    </row>
    <row r="3" ht="19.5" customHeight="1">
      <c r="B3" s="82" t="s">
        <v>96</v>
      </c>
    </row>
    <row r="4" spans="1:23" ht="19.5" customHeight="1" thickBot="1">
      <c r="A4" s="91"/>
      <c r="B4" s="91"/>
      <c r="C4" s="92"/>
      <c r="G4" s="90"/>
      <c r="O4" s="90"/>
      <c r="W4" s="93"/>
    </row>
    <row r="5" spans="2:26" ht="15" customHeight="1">
      <c r="B5" s="455"/>
      <c r="C5" s="456"/>
      <c r="D5" s="428"/>
      <c r="E5" s="428"/>
      <c r="F5" s="428"/>
      <c r="G5" s="428" t="s">
        <v>381</v>
      </c>
      <c r="H5" s="428"/>
      <c r="I5" s="428"/>
      <c r="J5" s="428"/>
      <c r="K5" s="428"/>
      <c r="L5" s="428"/>
      <c r="M5" s="428"/>
      <c r="N5" s="428"/>
      <c r="O5" s="428" t="s">
        <v>101</v>
      </c>
      <c r="P5" s="428"/>
      <c r="Q5" s="428"/>
      <c r="R5" s="428"/>
      <c r="S5" s="428"/>
      <c r="T5" s="97"/>
      <c r="U5" s="97"/>
      <c r="V5" s="97"/>
      <c r="W5" s="98" t="s">
        <v>101</v>
      </c>
      <c r="X5" s="97"/>
      <c r="Y5" s="97"/>
      <c r="Z5" s="97"/>
    </row>
    <row r="6" spans="2:26" ht="15" customHeight="1">
      <c r="B6" s="95"/>
      <c r="C6" s="96"/>
      <c r="D6" s="430"/>
      <c r="E6" s="430"/>
      <c r="F6" s="430"/>
      <c r="G6" s="430">
        <v>2009</v>
      </c>
      <c r="H6" s="430"/>
      <c r="I6" s="430"/>
      <c r="J6" s="430"/>
      <c r="K6" s="430"/>
      <c r="L6" s="430"/>
      <c r="M6" s="430"/>
      <c r="N6" s="430"/>
      <c r="O6" s="430">
        <v>2008</v>
      </c>
      <c r="P6" s="430"/>
      <c r="Q6" s="430"/>
      <c r="R6" s="430"/>
      <c r="S6" s="430"/>
      <c r="T6" s="224"/>
      <c r="U6" s="224"/>
      <c r="V6" s="224"/>
      <c r="W6" s="265">
        <v>2009</v>
      </c>
      <c r="X6" s="224"/>
      <c r="Y6" s="224"/>
      <c r="Z6" s="224"/>
    </row>
    <row r="7" spans="2:26" ht="15" customHeight="1" thickBot="1">
      <c r="B7" s="99"/>
      <c r="C7" s="457"/>
      <c r="D7" s="432"/>
      <c r="E7" s="432"/>
      <c r="F7" s="432"/>
      <c r="G7" s="432" t="s">
        <v>417</v>
      </c>
      <c r="H7" s="432"/>
      <c r="I7" s="432"/>
      <c r="J7" s="432"/>
      <c r="K7" s="432"/>
      <c r="L7" s="432"/>
      <c r="M7" s="432"/>
      <c r="N7" s="432"/>
      <c r="O7" s="432" t="s">
        <v>417</v>
      </c>
      <c r="P7" s="432"/>
      <c r="Q7" s="432"/>
      <c r="R7" s="432"/>
      <c r="S7" s="432"/>
      <c r="T7" s="100"/>
      <c r="U7" s="100"/>
      <c r="V7" s="100"/>
      <c r="W7" s="101" t="s">
        <v>417</v>
      </c>
      <c r="X7" s="100"/>
      <c r="Y7" s="100"/>
      <c r="Z7" s="100"/>
    </row>
    <row r="8" spans="1:26" ht="6" customHeight="1">
      <c r="A8" s="91"/>
      <c r="B8" s="102"/>
      <c r="C8" s="92"/>
      <c r="D8" s="103"/>
      <c r="E8" s="103"/>
      <c r="F8" s="103"/>
      <c r="G8" s="104"/>
      <c r="H8" s="103"/>
      <c r="I8" s="103"/>
      <c r="J8" s="103"/>
      <c r="K8" s="103"/>
      <c r="L8" s="103"/>
      <c r="M8" s="103"/>
      <c r="N8" s="103"/>
      <c r="O8" s="103"/>
      <c r="P8" s="103"/>
      <c r="Q8" s="103"/>
      <c r="R8" s="103"/>
      <c r="S8" s="103"/>
      <c r="T8" s="434"/>
      <c r="U8" s="434"/>
      <c r="V8" s="434"/>
      <c r="W8" s="435"/>
      <c r="X8" s="434"/>
      <c r="Y8" s="434"/>
      <c r="Z8" s="434"/>
    </row>
    <row r="9" spans="1:26" ht="19.5" customHeight="1" hidden="1">
      <c r="A9" s="105"/>
      <c r="B9" s="229" t="s">
        <v>516</v>
      </c>
      <c r="C9" s="16" t="s">
        <v>367</v>
      </c>
      <c r="D9" s="107"/>
      <c r="E9" s="107"/>
      <c r="F9" s="107"/>
      <c r="G9" s="108"/>
      <c r="H9" s="107"/>
      <c r="I9" s="107"/>
      <c r="J9" s="107"/>
      <c r="K9" s="107"/>
      <c r="L9" s="107"/>
      <c r="M9" s="107"/>
      <c r="N9" s="107"/>
      <c r="O9" s="107"/>
      <c r="P9" s="107"/>
      <c r="Q9" s="107"/>
      <c r="R9" s="107"/>
      <c r="S9" s="107"/>
      <c r="T9" s="436"/>
      <c r="U9" s="436"/>
      <c r="V9" s="436"/>
      <c r="W9" s="437"/>
      <c r="X9" s="436"/>
      <c r="Y9" s="436"/>
      <c r="Z9" s="436"/>
    </row>
    <row r="10" spans="1:26" ht="6" customHeight="1" hidden="1">
      <c r="A10" s="111"/>
      <c r="B10" s="111"/>
      <c r="C10" s="112"/>
      <c r="D10" s="107"/>
      <c r="E10" s="107"/>
      <c r="F10" s="107"/>
      <c r="G10" s="108"/>
      <c r="H10" s="107"/>
      <c r="I10" s="107"/>
      <c r="J10" s="107"/>
      <c r="K10" s="107"/>
      <c r="L10" s="107"/>
      <c r="M10" s="107"/>
      <c r="N10" s="107"/>
      <c r="O10" s="107"/>
      <c r="P10" s="107"/>
      <c r="Q10" s="107"/>
      <c r="R10" s="107"/>
      <c r="S10" s="107"/>
      <c r="T10" s="436"/>
      <c r="U10" s="436"/>
      <c r="V10" s="436"/>
      <c r="W10" s="437"/>
      <c r="X10" s="436"/>
      <c r="Y10" s="436"/>
      <c r="Z10" s="436"/>
    </row>
    <row r="11" spans="1:26" ht="19.5" customHeight="1" hidden="1">
      <c r="A11" s="111"/>
      <c r="B11" s="114"/>
      <c r="C11" s="115" t="s">
        <v>739</v>
      </c>
      <c r="D11" s="108"/>
      <c r="E11" s="108"/>
      <c r="F11" s="108"/>
      <c r="G11" s="108"/>
      <c r="H11" s="108"/>
      <c r="I11" s="108"/>
      <c r="J11" s="108"/>
      <c r="K11" s="108"/>
      <c r="L11" s="108"/>
      <c r="M11" s="108"/>
      <c r="N11" s="108"/>
      <c r="O11" s="108"/>
      <c r="P11" s="108"/>
      <c r="Q11" s="108"/>
      <c r="R11" s="107"/>
      <c r="S11" s="107"/>
      <c r="T11" s="436"/>
      <c r="U11" s="436"/>
      <c r="V11" s="436"/>
      <c r="W11" s="437"/>
      <c r="X11" s="436"/>
      <c r="Y11" s="436"/>
      <c r="Z11" s="436"/>
    </row>
    <row r="12" spans="1:26" ht="19.5" customHeight="1" hidden="1">
      <c r="A12" s="111"/>
      <c r="B12" s="114" t="s">
        <v>216</v>
      </c>
      <c r="C12" s="106" t="s">
        <v>791</v>
      </c>
      <c r="D12" s="108"/>
      <c r="E12" s="108"/>
      <c r="F12" s="108"/>
      <c r="G12" s="108">
        <v>7986</v>
      </c>
      <c r="H12" s="108"/>
      <c r="I12" s="108"/>
      <c r="J12" s="108"/>
      <c r="K12" s="108"/>
      <c r="L12" s="108"/>
      <c r="M12" s="108"/>
      <c r="N12" s="108"/>
      <c r="O12" s="108">
        <v>4045</v>
      </c>
      <c r="P12" s="108"/>
      <c r="Q12" s="108"/>
      <c r="R12" s="107"/>
      <c r="S12" s="107"/>
      <c r="T12" s="436"/>
      <c r="U12" s="436"/>
      <c r="V12" s="436"/>
      <c r="W12" s="437">
        <v>5366</v>
      </c>
      <c r="X12" s="436"/>
      <c r="Y12" s="436"/>
      <c r="Z12" s="436"/>
    </row>
    <row r="13" spans="1:26" ht="19.5" customHeight="1" hidden="1">
      <c r="A13" s="111"/>
      <c r="B13" s="111"/>
      <c r="C13" s="116" t="s">
        <v>740</v>
      </c>
      <c r="D13" s="117"/>
      <c r="E13" s="118"/>
      <c r="F13" s="118"/>
      <c r="G13" s="118">
        <v>6050</v>
      </c>
      <c r="H13" s="118"/>
      <c r="I13" s="118"/>
      <c r="J13" s="119"/>
      <c r="K13" s="108"/>
      <c r="L13" s="117"/>
      <c r="M13" s="118"/>
      <c r="N13" s="118"/>
      <c r="O13" s="118">
        <v>2998</v>
      </c>
      <c r="P13" s="118"/>
      <c r="Q13" s="118"/>
      <c r="R13" s="198"/>
      <c r="S13" s="107"/>
      <c r="T13" s="446"/>
      <c r="U13" s="458"/>
      <c r="V13" s="458"/>
      <c r="W13" s="459">
        <v>3448</v>
      </c>
      <c r="X13" s="458"/>
      <c r="Y13" s="458"/>
      <c r="Z13" s="448"/>
    </row>
    <row r="14" spans="1:26" ht="19.5" customHeight="1" hidden="1">
      <c r="A14" s="111"/>
      <c r="B14" s="111"/>
      <c r="C14" s="116" t="s">
        <v>741</v>
      </c>
      <c r="D14" s="120"/>
      <c r="E14" s="108"/>
      <c r="F14" s="108"/>
      <c r="G14" s="108">
        <v>410</v>
      </c>
      <c r="H14" s="108"/>
      <c r="I14" s="108"/>
      <c r="J14" s="121"/>
      <c r="K14" s="108"/>
      <c r="L14" s="120"/>
      <c r="M14" s="108"/>
      <c r="N14" s="108"/>
      <c r="O14" s="108">
        <v>211</v>
      </c>
      <c r="P14" s="108"/>
      <c r="Q14" s="108"/>
      <c r="R14" s="264"/>
      <c r="S14" s="107"/>
      <c r="T14" s="449"/>
      <c r="U14" s="436"/>
      <c r="V14" s="436"/>
      <c r="W14" s="437">
        <v>-30</v>
      </c>
      <c r="X14" s="436"/>
      <c r="Y14" s="436"/>
      <c r="Z14" s="450"/>
    </row>
    <row r="15" spans="1:26" ht="19.5" customHeight="1" hidden="1">
      <c r="A15" s="111" t="s">
        <v>738</v>
      </c>
      <c r="B15" s="111"/>
      <c r="C15" s="116" t="s">
        <v>742</v>
      </c>
      <c r="D15" s="120"/>
      <c r="E15" s="108"/>
      <c r="F15" s="108"/>
      <c r="G15" s="108">
        <v>472</v>
      </c>
      <c r="H15" s="108"/>
      <c r="I15" s="108"/>
      <c r="J15" s="121"/>
      <c r="K15" s="108"/>
      <c r="L15" s="120"/>
      <c r="M15" s="108"/>
      <c r="N15" s="108"/>
      <c r="O15" s="108">
        <v>251</v>
      </c>
      <c r="P15" s="108"/>
      <c r="Q15" s="108"/>
      <c r="R15" s="264"/>
      <c r="S15" s="107"/>
      <c r="T15" s="449"/>
      <c r="U15" s="436"/>
      <c r="V15" s="436"/>
      <c r="W15" s="437">
        <v>265</v>
      </c>
      <c r="X15" s="436"/>
      <c r="Y15" s="436"/>
      <c r="Z15" s="450"/>
    </row>
    <row r="16" spans="1:26" ht="19.5" customHeight="1" hidden="1">
      <c r="A16" s="111" t="s">
        <v>738</v>
      </c>
      <c r="B16" s="111"/>
      <c r="C16" s="116" t="s">
        <v>517</v>
      </c>
      <c r="D16" s="120"/>
      <c r="E16" s="108"/>
      <c r="F16" s="108"/>
      <c r="G16" s="108">
        <v>-159</v>
      </c>
      <c r="H16" s="108"/>
      <c r="I16" s="108"/>
      <c r="J16" s="121"/>
      <c r="K16" s="108"/>
      <c r="L16" s="120"/>
      <c r="M16" s="108"/>
      <c r="N16" s="108"/>
      <c r="O16" s="108">
        <v>78</v>
      </c>
      <c r="P16" s="108"/>
      <c r="Q16" s="108"/>
      <c r="R16" s="264"/>
      <c r="S16" s="107"/>
      <c r="T16" s="449"/>
      <c r="U16" s="436"/>
      <c r="V16" s="436"/>
      <c r="W16" s="437">
        <v>153</v>
      </c>
      <c r="X16" s="436"/>
      <c r="Y16" s="436"/>
      <c r="Z16" s="450"/>
    </row>
    <row r="17" spans="1:26" ht="15" hidden="1">
      <c r="A17" s="111" t="s">
        <v>738</v>
      </c>
      <c r="B17" s="111"/>
      <c r="C17" s="122" t="s">
        <v>744</v>
      </c>
      <c r="D17" s="123"/>
      <c r="E17" s="124"/>
      <c r="F17" s="125"/>
      <c r="G17" s="118">
        <v>4</v>
      </c>
      <c r="H17" s="125"/>
      <c r="I17" s="126"/>
      <c r="J17" s="127"/>
      <c r="K17" s="128"/>
      <c r="L17" s="123"/>
      <c r="M17" s="124"/>
      <c r="N17" s="125"/>
      <c r="O17" s="118">
        <v>0</v>
      </c>
      <c r="P17" s="125"/>
      <c r="Q17" s="126"/>
      <c r="R17" s="369"/>
      <c r="S17" s="370"/>
      <c r="T17" s="460"/>
      <c r="U17" s="461"/>
      <c r="V17" s="462"/>
      <c r="W17" s="459">
        <v>0</v>
      </c>
      <c r="X17" s="462"/>
      <c r="Y17" s="463"/>
      <c r="Z17" s="464"/>
    </row>
    <row r="18" spans="1:26" ht="15" hidden="1">
      <c r="A18" s="111" t="s">
        <v>738</v>
      </c>
      <c r="B18" s="111"/>
      <c r="C18" s="348" t="s">
        <v>373</v>
      </c>
      <c r="D18" s="123"/>
      <c r="E18" s="123"/>
      <c r="F18" s="128"/>
      <c r="G18" s="108">
        <v>633</v>
      </c>
      <c r="H18" s="128"/>
      <c r="I18" s="127"/>
      <c r="J18" s="127"/>
      <c r="K18" s="128"/>
      <c r="L18" s="123"/>
      <c r="M18" s="123"/>
      <c r="N18" s="128"/>
      <c r="O18" s="108">
        <v>0</v>
      </c>
      <c r="P18" s="128"/>
      <c r="Q18" s="127"/>
      <c r="R18" s="369"/>
      <c r="S18" s="370"/>
      <c r="T18" s="460"/>
      <c r="U18" s="460"/>
      <c r="V18" s="465"/>
      <c r="W18" s="437">
        <v>-65</v>
      </c>
      <c r="X18" s="465"/>
      <c r="Y18" s="464"/>
      <c r="Z18" s="464"/>
    </row>
    <row r="19" spans="1:26" ht="15" hidden="1">
      <c r="A19" s="111" t="s">
        <v>738</v>
      </c>
      <c r="B19" s="111"/>
      <c r="C19" s="122" t="s">
        <v>458</v>
      </c>
      <c r="D19" s="123"/>
      <c r="E19" s="123"/>
      <c r="F19" s="128"/>
      <c r="G19" s="108">
        <v>-825</v>
      </c>
      <c r="H19" s="128"/>
      <c r="I19" s="127"/>
      <c r="J19" s="127"/>
      <c r="K19" s="128"/>
      <c r="L19" s="123"/>
      <c r="M19" s="123"/>
      <c r="N19" s="128"/>
      <c r="O19" s="108">
        <v>0</v>
      </c>
      <c r="P19" s="128"/>
      <c r="Q19" s="127"/>
      <c r="R19" s="369"/>
      <c r="S19" s="370"/>
      <c r="T19" s="460"/>
      <c r="U19" s="460"/>
      <c r="V19" s="465"/>
      <c r="W19" s="437">
        <v>0</v>
      </c>
      <c r="X19" s="465"/>
      <c r="Y19" s="464"/>
      <c r="Z19" s="464"/>
    </row>
    <row r="20" spans="1:26" ht="15" hidden="1">
      <c r="A20" s="111" t="s">
        <v>738</v>
      </c>
      <c r="B20" s="111"/>
      <c r="C20" s="122" t="s">
        <v>347</v>
      </c>
      <c r="D20" s="120"/>
      <c r="E20" s="120"/>
      <c r="F20" s="108"/>
      <c r="G20" s="108">
        <v>0</v>
      </c>
      <c r="H20" s="108"/>
      <c r="I20" s="121"/>
      <c r="J20" s="121"/>
      <c r="K20" s="108"/>
      <c r="L20" s="120"/>
      <c r="M20" s="120"/>
      <c r="N20" s="108"/>
      <c r="O20" s="108">
        <v>2</v>
      </c>
      <c r="P20" s="108"/>
      <c r="Q20" s="121"/>
      <c r="R20" s="264"/>
      <c r="S20" s="107"/>
      <c r="T20" s="449"/>
      <c r="U20" s="449"/>
      <c r="V20" s="436"/>
      <c r="W20" s="437">
        <v>0</v>
      </c>
      <c r="X20" s="436"/>
      <c r="Y20" s="450"/>
      <c r="Z20" s="450"/>
    </row>
    <row r="21" spans="1:26" ht="15" hidden="1">
      <c r="A21" s="111"/>
      <c r="B21" s="111"/>
      <c r="C21" s="122" t="s">
        <v>748</v>
      </c>
      <c r="D21" s="120"/>
      <c r="E21" s="120"/>
      <c r="F21" s="108"/>
      <c r="G21" s="108">
        <v>-3</v>
      </c>
      <c r="H21" s="108"/>
      <c r="I21" s="121"/>
      <c r="J21" s="121"/>
      <c r="K21" s="108"/>
      <c r="L21" s="120"/>
      <c r="M21" s="120"/>
      <c r="N21" s="108"/>
      <c r="O21" s="108">
        <v>0</v>
      </c>
      <c r="P21" s="108"/>
      <c r="Q21" s="121"/>
      <c r="R21" s="264"/>
      <c r="S21" s="107"/>
      <c r="T21" s="449"/>
      <c r="U21" s="449"/>
      <c r="V21" s="436"/>
      <c r="W21" s="437">
        <v>0</v>
      </c>
      <c r="X21" s="436"/>
      <c r="Y21" s="450"/>
      <c r="Z21" s="450"/>
    </row>
    <row r="22" spans="1:26" ht="15" hidden="1">
      <c r="A22" s="111" t="s">
        <v>738</v>
      </c>
      <c r="B22" s="111"/>
      <c r="C22" s="122" t="s">
        <v>746</v>
      </c>
      <c r="D22" s="120"/>
      <c r="E22" s="129"/>
      <c r="F22" s="130"/>
      <c r="G22" s="130">
        <v>32</v>
      </c>
      <c r="H22" s="130"/>
      <c r="I22" s="131"/>
      <c r="J22" s="121"/>
      <c r="K22" s="108"/>
      <c r="L22" s="120"/>
      <c r="M22" s="129"/>
      <c r="N22" s="130"/>
      <c r="O22" s="130">
        <v>-100</v>
      </c>
      <c r="P22" s="130"/>
      <c r="Q22" s="131"/>
      <c r="R22" s="264"/>
      <c r="S22" s="107"/>
      <c r="T22" s="449"/>
      <c r="U22" s="451"/>
      <c r="V22" s="466"/>
      <c r="W22" s="467">
        <v>0</v>
      </c>
      <c r="X22" s="466"/>
      <c r="Y22" s="453"/>
      <c r="Z22" s="450"/>
    </row>
    <row r="23" spans="1:26" ht="15" hidden="1">
      <c r="A23" s="111" t="s">
        <v>738</v>
      </c>
      <c r="B23" s="111"/>
      <c r="C23" s="116" t="s">
        <v>747</v>
      </c>
      <c r="D23" s="120"/>
      <c r="E23" s="108"/>
      <c r="F23" s="108"/>
      <c r="G23" s="108">
        <v>300</v>
      </c>
      <c r="H23" s="108"/>
      <c r="I23" s="108"/>
      <c r="J23" s="121"/>
      <c r="K23" s="108"/>
      <c r="L23" s="120"/>
      <c r="M23" s="108"/>
      <c r="N23" s="108"/>
      <c r="O23" s="108">
        <v>150</v>
      </c>
      <c r="P23" s="108"/>
      <c r="Q23" s="108"/>
      <c r="R23" s="264"/>
      <c r="S23" s="107"/>
      <c r="T23" s="449"/>
      <c r="U23" s="436"/>
      <c r="V23" s="436"/>
      <c r="W23" s="437">
        <v>194</v>
      </c>
      <c r="X23" s="436"/>
      <c r="Y23" s="436"/>
      <c r="Z23" s="450"/>
    </row>
    <row r="24" spans="1:26" ht="15" hidden="1">
      <c r="A24" s="111" t="s">
        <v>738</v>
      </c>
      <c r="B24" s="111"/>
      <c r="C24" s="122" t="s">
        <v>744</v>
      </c>
      <c r="D24" s="120"/>
      <c r="E24" s="117"/>
      <c r="F24" s="118"/>
      <c r="G24" s="118">
        <v>95</v>
      </c>
      <c r="H24" s="118"/>
      <c r="I24" s="119"/>
      <c r="J24" s="121"/>
      <c r="K24" s="108"/>
      <c r="L24" s="120"/>
      <c r="M24" s="117"/>
      <c r="N24" s="118"/>
      <c r="O24" s="118">
        <v>228</v>
      </c>
      <c r="P24" s="118"/>
      <c r="Q24" s="119"/>
      <c r="R24" s="264"/>
      <c r="S24" s="107"/>
      <c r="T24" s="449"/>
      <c r="U24" s="446"/>
      <c r="V24" s="458"/>
      <c r="W24" s="459">
        <v>193</v>
      </c>
      <c r="X24" s="458"/>
      <c r="Y24" s="448"/>
      <c r="Z24" s="450"/>
    </row>
    <row r="25" spans="1:26" ht="15" hidden="1">
      <c r="A25" s="111" t="s">
        <v>738</v>
      </c>
      <c r="B25" s="111"/>
      <c r="C25" s="122" t="s">
        <v>745</v>
      </c>
      <c r="D25" s="120"/>
      <c r="E25" s="120"/>
      <c r="F25" s="108"/>
      <c r="G25" s="108">
        <v>428</v>
      </c>
      <c r="H25" s="108"/>
      <c r="I25" s="121"/>
      <c r="J25" s="121"/>
      <c r="K25" s="108"/>
      <c r="L25" s="120"/>
      <c r="M25" s="120"/>
      <c r="N25" s="108"/>
      <c r="O25" s="108">
        <v>1</v>
      </c>
      <c r="P25" s="108"/>
      <c r="Q25" s="121"/>
      <c r="R25" s="264"/>
      <c r="S25" s="107"/>
      <c r="T25" s="449"/>
      <c r="U25" s="449"/>
      <c r="V25" s="436"/>
      <c r="W25" s="437">
        <v>1</v>
      </c>
      <c r="X25" s="436"/>
      <c r="Y25" s="450"/>
      <c r="Z25" s="450"/>
    </row>
    <row r="26" spans="1:26" ht="15" hidden="1">
      <c r="A26" s="111" t="s">
        <v>738</v>
      </c>
      <c r="B26" s="111"/>
      <c r="C26" s="122" t="s">
        <v>458</v>
      </c>
      <c r="D26" s="120"/>
      <c r="E26" s="120"/>
      <c r="F26" s="108"/>
      <c r="G26" s="108">
        <v>-223</v>
      </c>
      <c r="H26" s="108"/>
      <c r="I26" s="121"/>
      <c r="J26" s="121"/>
      <c r="K26" s="108"/>
      <c r="L26" s="120"/>
      <c r="M26" s="120"/>
      <c r="N26" s="108"/>
      <c r="O26" s="108">
        <v>0</v>
      </c>
      <c r="P26" s="108"/>
      <c r="Q26" s="121"/>
      <c r="R26" s="264"/>
      <c r="S26" s="107"/>
      <c r="T26" s="449"/>
      <c r="U26" s="449"/>
      <c r="V26" s="436"/>
      <c r="W26" s="437">
        <v>0</v>
      </c>
      <c r="X26" s="436"/>
      <c r="Y26" s="450"/>
      <c r="Z26" s="450"/>
    </row>
    <row r="27" spans="1:26" ht="15" hidden="1">
      <c r="A27" s="111" t="s">
        <v>738</v>
      </c>
      <c r="B27" s="111"/>
      <c r="C27" s="122" t="s">
        <v>733</v>
      </c>
      <c r="D27" s="120"/>
      <c r="E27" s="120"/>
      <c r="F27" s="108"/>
      <c r="G27" s="108">
        <v>0</v>
      </c>
      <c r="H27" s="108"/>
      <c r="I27" s="121"/>
      <c r="J27" s="121"/>
      <c r="K27" s="108"/>
      <c r="L27" s="120"/>
      <c r="M27" s="120"/>
      <c r="N27" s="108"/>
      <c r="O27" s="108">
        <v>-78</v>
      </c>
      <c r="P27" s="108"/>
      <c r="Q27" s="121"/>
      <c r="R27" s="264"/>
      <c r="S27" s="107"/>
      <c r="T27" s="449"/>
      <c r="U27" s="449"/>
      <c r="V27" s="436"/>
      <c r="W27" s="437">
        <v>0</v>
      </c>
      <c r="X27" s="436"/>
      <c r="Y27" s="450"/>
      <c r="Z27" s="450"/>
    </row>
    <row r="28" spans="1:26" ht="15" hidden="1">
      <c r="A28" s="111" t="s">
        <v>738</v>
      </c>
      <c r="B28" s="111"/>
      <c r="C28" s="122" t="s">
        <v>748</v>
      </c>
      <c r="D28" s="120"/>
      <c r="E28" s="120"/>
      <c r="F28" s="108"/>
      <c r="G28" s="108">
        <v>0</v>
      </c>
      <c r="H28" s="108"/>
      <c r="I28" s="121"/>
      <c r="J28" s="121"/>
      <c r="K28" s="108"/>
      <c r="L28" s="120"/>
      <c r="M28" s="120"/>
      <c r="N28" s="108"/>
      <c r="O28" s="108">
        <v>0</v>
      </c>
      <c r="P28" s="108"/>
      <c r="Q28" s="121"/>
      <c r="R28" s="264"/>
      <c r="S28" s="107"/>
      <c r="T28" s="449"/>
      <c r="U28" s="449"/>
      <c r="V28" s="436"/>
      <c r="W28" s="437">
        <v>0</v>
      </c>
      <c r="X28" s="436"/>
      <c r="Y28" s="450"/>
      <c r="Z28" s="450"/>
    </row>
    <row r="29" spans="1:26" ht="15" hidden="1">
      <c r="A29" s="111" t="s">
        <v>738</v>
      </c>
      <c r="B29" s="111"/>
      <c r="C29" s="122" t="s">
        <v>204</v>
      </c>
      <c r="D29" s="120"/>
      <c r="E29" s="129"/>
      <c r="F29" s="130"/>
      <c r="G29" s="130">
        <v>0</v>
      </c>
      <c r="H29" s="130"/>
      <c r="I29" s="131"/>
      <c r="J29" s="121"/>
      <c r="K29" s="108"/>
      <c r="L29" s="120"/>
      <c r="M29" s="129"/>
      <c r="N29" s="130"/>
      <c r="O29" s="130">
        <v>0</v>
      </c>
      <c r="P29" s="130"/>
      <c r="Q29" s="131"/>
      <c r="R29" s="264"/>
      <c r="S29" s="107"/>
      <c r="T29" s="449"/>
      <c r="U29" s="451"/>
      <c r="V29" s="466"/>
      <c r="W29" s="467">
        <v>0</v>
      </c>
      <c r="X29" s="466"/>
      <c r="Y29" s="453"/>
      <c r="Z29" s="450"/>
    </row>
    <row r="30" spans="1:26" ht="15" hidden="1">
      <c r="A30" s="111" t="s">
        <v>738</v>
      </c>
      <c r="B30" s="111"/>
      <c r="C30" s="116" t="s">
        <v>205</v>
      </c>
      <c r="D30" s="132"/>
      <c r="E30" s="92"/>
      <c r="F30" s="92"/>
      <c r="G30" s="108">
        <v>47</v>
      </c>
      <c r="H30" s="92"/>
      <c r="I30" s="92"/>
      <c r="J30" s="133"/>
      <c r="K30" s="92"/>
      <c r="L30" s="132"/>
      <c r="M30" s="92"/>
      <c r="N30" s="92"/>
      <c r="O30" s="108">
        <v>26</v>
      </c>
      <c r="P30" s="92"/>
      <c r="Q30" s="92"/>
      <c r="R30" s="371"/>
      <c r="S30" s="96"/>
      <c r="T30" s="468"/>
      <c r="U30" s="134"/>
      <c r="V30" s="134"/>
      <c r="W30" s="437">
        <v>24</v>
      </c>
      <c r="X30" s="134"/>
      <c r="Y30" s="134"/>
      <c r="Z30" s="469"/>
    </row>
    <row r="31" spans="1:26" ht="15" hidden="1">
      <c r="A31" s="111" t="s">
        <v>738</v>
      </c>
      <c r="B31" s="111"/>
      <c r="C31" s="122" t="s">
        <v>744</v>
      </c>
      <c r="D31" s="120"/>
      <c r="E31" s="117"/>
      <c r="F31" s="118"/>
      <c r="G31" s="118">
        <v>6</v>
      </c>
      <c r="H31" s="118"/>
      <c r="I31" s="119"/>
      <c r="J31" s="121"/>
      <c r="K31" s="108"/>
      <c r="L31" s="120"/>
      <c r="M31" s="117"/>
      <c r="N31" s="118"/>
      <c r="O31" s="118">
        <v>0</v>
      </c>
      <c r="P31" s="118"/>
      <c r="Q31" s="119"/>
      <c r="R31" s="264"/>
      <c r="S31" s="107"/>
      <c r="T31" s="449"/>
      <c r="U31" s="446"/>
      <c r="V31" s="458"/>
      <c r="W31" s="459">
        <v>0</v>
      </c>
      <c r="X31" s="458"/>
      <c r="Y31" s="448"/>
      <c r="Z31" s="450"/>
    </row>
    <row r="32" spans="1:26" ht="15" hidden="1">
      <c r="A32" s="111" t="s">
        <v>738</v>
      </c>
      <c r="B32" s="111"/>
      <c r="C32" s="122" t="s">
        <v>745</v>
      </c>
      <c r="D32" s="135"/>
      <c r="E32" s="135"/>
      <c r="F32" s="136"/>
      <c r="G32" s="108">
        <v>39</v>
      </c>
      <c r="H32" s="136"/>
      <c r="I32" s="137"/>
      <c r="J32" s="137"/>
      <c r="K32" s="136"/>
      <c r="L32" s="135"/>
      <c r="M32" s="135"/>
      <c r="N32" s="136"/>
      <c r="O32" s="108">
        <v>33</v>
      </c>
      <c r="P32" s="136"/>
      <c r="Q32" s="137"/>
      <c r="R32" s="372"/>
      <c r="S32" s="373"/>
      <c r="T32" s="470"/>
      <c r="U32" s="470"/>
      <c r="V32" s="471"/>
      <c r="W32" s="437">
        <v>24</v>
      </c>
      <c r="X32" s="471"/>
      <c r="Y32" s="472"/>
      <c r="Z32" s="472"/>
    </row>
    <row r="33" spans="1:26" ht="15" hidden="1">
      <c r="A33" s="111" t="s">
        <v>738</v>
      </c>
      <c r="B33" s="111"/>
      <c r="C33" s="122" t="s">
        <v>206</v>
      </c>
      <c r="D33" s="138"/>
      <c r="E33" s="138"/>
      <c r="F33" s="139"/>
      <c r="G33" s="108">
        <v>2</v>
      </c>
      <c r="H33" s="139"/>
      <c r="I33" s="140"/>
      <c r="J33" s="140"/>
      <c r="K33" s="139"/>
      <c r="L33" s="138"/>
      <c r="M33" s="138"/>
      <c r="N33" s="139"/>
      <c r="O33" s="108">
        <v>0</v>
      </c>
      <c r="P33" s="139"/>
      <c r="Q33" s="140"/>
      <c r="R33" s="374"/>
      <c r="S33" s="222"/>
      <c r="T33" s="473"/>
      <c r="U33" s="473"/>
      <c r="V33" s="474"/>
      <c r="W33" s="437">
        <v>0</v>
      </c>
      <c r="X33" s="474"/>
      <c r="Y33" s="475"/>
      <c r="Z33" s="475"/>
    </row>
    <row r="34" spans="1:26" ht="15" hidden="1">
      <c r="A34" s="111" t="s">
        <v>738</v>
      </c>
      <c r="B34" s="111"/>
      <c r="C34" s="122" t="s">
        <v>733</v>
      </c>
      <c r="D34" s="141"/>
      <c r="E34" s="141"/>
      <c r="F34" s="142"/>
      <c r="G34" s="108">
        <v>0</v>
      </c>
      <c r="H34" s="142"/>
      <c r="I34" s="143"/>
      <c r="J34" s="143"/>
      <c r="K34" s="142"/>
      <c r="L34" s="141"/>
      <c r="M34" s="141"/>
      <c r="N34" s="142"/>
      <c r="O34" s="108">
        <v>-7</v>
      </c>
      <c r="P34" s="142"/>
      <c r="Q34" s="143"/>
      <c r="R34" s="375"/>
      <c r="S34" s="376"/>
      <c r="T34" s="476"/>
      <c r="U34" s="476"/>
      <c r="V34" s="477"/>
      <c r="W34" s="437">
        <v>0</v>
      </c>
      <c r="X34" s="477"/>
      <c r="Y34" s="478"/>
      <c r="Z34" s="478"/>
    </row>
    <row r="35" spans="1:26" ht="19.5" customHeight="1" hidden="1">
      <c r="A35" s="111" t="s">
        <v>738</v>
      </c>
      <c r="B35" s="111"/>
      <c r="C35" s="122" t="s">
        <v>204</v>
      </c>
      <c r="D35" s="138"/>
      <c r="E35" s="144"/>
      <c r="F35" s="145"/>
      <c r="G35" s="130">
        <v>0</v>
      </c>
      <c r="H35" s="145"/>
      <c r="I35" s="146"/>
      <c r="J35" s="140"/>
      <c r="K35" s="139"/>
      <c r="L35" s="138"/>
      <c r="M35" s="144"/>
      <c r="N35" s="145"/>
      <c r="O35" s="130">
        <v>0</v>
      </c>
      <c r="P35" s="145"/>
      <c r="Q35" s="146"/>
      <c r="R35" s="374"/>
      <c r="S35" s="222"/>
      <c r="T35" s="473"/>
      <c r="U35" s="479"/>
      <c r="V35" s="480"/>
      <c r="W35" s="467">
        <v>0</v>
      </c>
      <c r="X35" s="480"/>
      <c r="Y35" s="481"/>
      <c r="Z35" s="475"/>
    </row>
    <row r="36" spans="1:26" ht="19.5" customHeight="1" hidden="1">
      <c r="A36" s="111" t="s">
        <v>738</v>
      </c>
      <c r="B36" s="111"/>
      <c r="C36" s="116" t="s">
        <v>195</v>
      </c>
      <c r="D36" s="138"/>
      <c r="E36" s="139"/>
      <c r="F36" s="139"/>
      <c r="G36" s="108">
        <v>554</v>
      </c>
      <c r="H36" s="139"/>
      <c r="I36" s="139"/>
      <c r="J36" s="140"/>
      <c r="K36" s="139"/>
      <c r="L36" s="138"/>
      <c r="M36" s="139"/>
      <c r="N36" s="139"/>
      <c r="O36" s="108">
        <v>411</v>
      </c>
      <c r="P36" s="139"/>
      <c r="Q36" s="139"/>
      <c r="R36" s="374"/>
      <c r="S36" s="222"/>
      <c r="T36" s="473"/>
      <c r="U36" s="474"/>
      <c r="V36" s="474"/>
      <c r="W36" s="437">
        <v>1123</v>
      </c>
      <c r="X36" s="474"/>
      <c r="Y36" s="474"/>
      <c r="Z36" s="475"/>
    </row>
    <row r="37" spans="1:26" ht="19.5" customHeight="1" hidden="1">
      <c r="A37" s="111" t="s">
        <v>738</v>
      </c>
      <c r="B37" s="111"/>
      <c r="C37" s="116" t="s">
        <v>97</v>
      </c>
      <c r="D37" s="138"/>
      <c r="E37" s="139"/>
      <c r="F37" s="139"/>
      <c r="G37" s="108">
        <v>1048</v>
      </c>
      <c r="H37" s="139"/>
      <c r="I37" s="139"/>
      <c r="J37" s="140"/>
      <c r="K37" s="139"/>
      <c r="L37" s="138"/>
      <c r="M37" s="139"/>
      <c r="N37" s="139"/>
      <c r="O37" s="108">
        <v>444</v>
      </c>
      <c r="P37" s="139"/>
      <c r="Q37" s="139"/>
      <c r="R37" s="374"/>
      <c r="S37" s="222"/>
      <c r="T37" s="473"/>
      <c r="U37" s="474"/>
      <c r="V37" s="474"/>
      <c r="W37" s="437">
        <v>691</v>
      </c>
      <c r="X37" s="474"/>
      <c r="Y37" s="474"/>
      <c r="Z37" s="475"/>
    </row>
    <row r="38" spans="1:26" ht="19.5" customHeight="1" hidden="1">
      <c r="A38" s="111" t="s">
        <v>738</v>
      </c>
      <c r="B38" s="111"/>
      <c r="C38" s="116" t="s">
        <v>207</v>
      </c>
      <c r="D38" s="138"/>
      <c r="E38" s="139"/>
      <c r="F38" s="139"/>
      <c r="G38" s="108">
        <v>8</v>
      </c>
      <c r="H38" s="139"/>
      <c r="I38" s="139"/>
      <c r="J38" s="140"/>
      <c r="K38" s="139"/>
      <c r="L38" s="138"/>
      <c r="M38" s="139"/>
      <c r="N38" s="139"/>
      <c r="O38" s="108">
        <v>3</v>
      </c>
      <c r="P38" s="139"/>
      <c r="Q38" s="139"/>
      <c r="R38" s="374"/>
      <c r="S38" s="222"/>
      <c r="T38" s="473"/>
      <c r="U38" s="474"/>
      <c r="V38" s="474"/>
      <c r="W38" s="437">
        <v>0</v>
      </c>
      <c r="X38" s="474"/>
      <c r="Y38" s="474"/>
      <c r="Z38" s="475"/>
    </row>
    <row r="39" spans="1:26" ht="19.5" customHeight="1" hidden="1">
      <c r="A39" s="111" t="s">
        <v>738</v>
      </c>
      <c r="B39" s="111"/>
      <c r="C39" s="116" t="s">
        <v>208</v>
      </c>
      <c r="D39" s="144"/>
      <c r="E39" s="145"/>
      <c r="F39" s="145"/>
      <c r="G39" s="130">
        <v>-736</v>
      </c>
      <c r="H39" s="145"/>
      <c r="I39" s="145"/>
      <c r="J39" s="146"/>
      <c r="K39" s="139"/>
      <c r="L39" s="144"/>
      <c r="M39" s="145"/>
      <c r="N39" s="145"/>
      <c r="O39" s="130">
        <v>-348</v>
      </c>
      <c r="P39" s="145"/>
      <c r="Q39" s="145"/>
      <c r="R39" s="377"/>
      <c r="S39" s="222"/>
      <c r="T39" s="479"/>
      <c r="U39" s="480"/>
      <c r="V39" s="480"/>
      <c r="W39" s="467">
        <v>-284</v>
      </c>
      <c r="X39" s="480"/>
      <c r="Y39" s="480"/>
      <c r="Z39" s="481"/>
    </row>
    <row r="40" spans="1:26" ht="15" hidden="1">
      <c r="A40" s="111"/>
      <c r="B40" s="111"/>
      <c r="C40" s="116"/>
      <c r="D40" s="139"/>
      <c r="E40" s="139"/>
      <c r="F40" s="139"/>
      <c r="G40" s="108"/>
      <c r="H40" s="139"/>
      <c r="I40" s="139"/>
      <c r="J40" s="139"/>
      <c r="K40" s="139"/>
      <c r="L40" s="139"/>
      <c r="M40" s="139"/>
      <c r="N40" s="139"/>
      <c r="O40" s="108"/>
      <c r="P40" s="139"/>
      <c r="Q40" s="139"/>
      <c r="R40" s="222"/>
      <c r="S40" s="222"/>
      <c r="T40" s="474"/>
      <c r="U40" s="474"/>
      <c r="V40" s="474"/>
      <c r="W40" s="437"/>
      <c r="X40" s="474"/>
      <c r="Y40" s="474"/>
      <c r="Z40" s="474"/>
    </row>
    <row r="41" spans="1:26" ht="19.5" customHeight="1" hidden="1">
      <c r="A41" s="111"/>
      <c r="B41" s="111"/>
      <c r="C41" s="147" t="s">
        <v>743</v>
      </c>
      <c r="D41" s="139"/>
      <c r="E41" s="139"/>
      <c r="F41" s="139"/>
      <c r="G41" s="148"/>
      <c r="H41" s="139"/>
      <c r="I41" s="139"/>
      <c r="J41" s="139"/>
      <c r="K41" s="139"/>
      <c r="L41" s="139"/>
      <c r="M41" s="139"/>
      <c r="N41" s="139"/>
      <c r="O41" s="148"/>
      <c r="P41" s="139"/>
      <c r="Q41" s="139"/>
      <c r="R41" s="222"/>
      <c r="S41" s="222"/>
      <c r="T41" s="474"/>
      <c r="U41" s="474"/>
      <c r="V41" s="474"/>
      <c r="W41" s="438"/>
      <c r="X41" s="474"/>
      <c r="Y41" s="474"/>
      <c r="Z41" s="474"/>
    </row>
    <row r="42" spans="1:26" ht="21" customHeight="1" hidden="1">
      <c r="A42" s="111"/>
      <c r="B42" s="111"/>
      <c r="C42" s="122" t="s">
        <v>748</v>
      </c>
      <c r="D42" s="149"/>
      <c r="E42" s="149"/>
      <c r="F42" s="149"/>
      <c r="G42" s="81"/>
      <c r="H42" s="81"/>
      <c r="I42" s="81"/>
      <c r="J42" s="81"/>
      <c r="K42" s="81"/>
      <c r="L42" s="81"/>
      <c r="M42" s="81"/>
      <c r="N42" s="81"/>
      <c r="O42" s="81"/>
      <c r="P42" s="81"/>
      <c r="Q42" s="81"/>
      <c r="R42" s="356"/>
      <c r="S42" s="356"/>
      <c r="T42" s="482"/>
      <c r="U42" s="482"/>
      <c r="V42" s="482"/>
      <c r="W42" s="482"/>
      <c r="X42" s="483"/>
      <c r="Y42" s="483"/>
      <c r="Z42" s="483"/>
    </row>
    <row r="43" spans="1:26" ht="87.75" customHeight="1" hidden="1">
      <c r="A43" s="111"/>
      <c r="B43" s="111"/>
      <c r="C43" s="303" t="s">
        <v>518</v>
      </c>
      <c r="D43" s="149"/>
      <c r="E43" s="149"/>
      <c r="F43" s="149"/>
      <c r="G43" s="81"/>
      <c r="H43" s="81"/>
      <c r="I43" s="81"/>
      <c r="J43" s="81"/>
      <c r="K43" s="81"/>
      <c r="L43" s="81"/>
      <c r="M43" s="81"/>
      <c r="N43" s="81"/>
      <c r="O43" s="81"/>
      <c r="P43" s="81"/>
      <c r="Q43" s="81"/>
      <c r="R43" s="356"/>
      <c r="S43" s="356"/>
      <c r="T43" s="482"/>
      <c r="U43" s="482"/>
      <c r="V43" s="482"/>
      <c r="W43" s="482"/>
      <c r="X43" s="483"/>
      <c r="Y43" s="483"/>
      <c r="Z43" s="483"/>
    </row>
    <row r="44" spans="1:26" ht="20.25" customHeight="1" hidden="1">
      <c r="A44" s="111"/>
      <c r="B44" s="111"/>
      <c r="C44" s="147" t="s">
        <v>519</v>
      </c>
      <c r="D44" s="149"/>
      <c r="E44" s="149"/>
      <c r="F44" s="149"/>
      <c r="G44" s="81"/>
      <c r="H44" s="81"/>
      <c r="I44" s="81"/>
      <c r="J44" s="81"/>
      <c r="K44" s="81"/>
      <c r="L44" s="81"/>
      <c r="M44" s="81"/>
      <c r="N44" s="81"/>
      <c r="O44" s="81"/>
      <c r="P44" s="81"/>
      <c r="Q44" s="81"/>
      <c r="R44" s="356"/>
      <c r="S44" s="356"/>
      <c r="T44" s="482"/>
      <c r="U44" s="482"/>
      <c r="V44" s="482"/>
      <c r="W44" s="482"/>
      <c r="X44" s="483"/>
      <c r="Y44" s="483"/>
      <c r="Z44" s="483"/>
    </row>
    <row r="45" spans="1:26" ht="19.5" customHeight="1" hidden="1">
      <c r="A45" s="111"/>
      <c r="B45" s="111"/>
      <c r="C45" s="122" t="s">
        <v>458</v>
      </c>
      <c r="D45" s="136"/>
      <c r="E45" s="136"/>
      <c r="F45" s="136"/>
      <c r="G45" s="148"/>
      <c r="H45" s="136"/>
      <c r="I45" s="136"/>
      <c r="J45" s="136"/>
      <c r="K45" s="136"/>
      <c r="L45" s="136"/>
      <c r="M45" s="136"/>
      <c r="N45" s="136"/>
      <c r="O45" s="148"/>
      <c r="P45" s="136"/>
      <c r="Q45" s="136"/>
      <c r="R45" s="373"/>
      <c r="S45" s="373"/>
      <c r="T45" s="471"/>
      <c r="U45" s="471"/>
      <c r="V45" s="471"/>
      <c r="W45" s="438"/>
      <c r="X45" s="471"/>
      <c r="Y45" s="471"/>
      <c r="Z45" s="471"/>
    </row>
    <row r="46" spans="1:26" ht="57" customHeight="1" hidden="1">
      <c r="A46" s="111"/>
      <c r="B46" s="111"/>
      <c r="C46" s="303" t="s">
        <v>520</v>
      </c>
      <c r="D46" s="149"/>
      <c r="E46" s="149"/>
      <c r="F46" s="149"/>
      <c r="G46" s="81"/>
      <c r="H46" s="81"/>
      <c r="I46" s="81"/>
      <c r="J46" s="81"/>
      <c r="K46" s="81"/>
      <c r="L46" s="81"/>
      <c r="M46" s="81"/>
      <c r="N46" s="81"/>
      <c r="O46" s="81"/>
      <c r="P46" s="81"/>
      <c r="Q46" s="81"/>
      <c r="R46" s="356"/>
      <c r="S46" s="356"/>
      <c r="T46" s="482"/>
      <c r="U46" s="482"/>
      <c r="V46" s="482"/>
      <c r="W46" s="482"/>
      <c r="X46" s="483"/>
      <c r="Y46" s="483"/>
      <c r="Z46" s="483"/>
    </row>
    <row r="47" spans="1:26" ht="19.5" customHeight="1" hidden="1">
      <c r="A47" s="111"/>
      <c r="B47" s="111"/>
      <c r="C47" s="116"/>
      <c r="D47" s="136"/>
      <c r="E47" s="136"/>
      <c r="F47" s="136"/>
      <c r="G47" s="148"/>
      <c r="H47" s="136"/>
      <c r="I47" s="136"/>
      <c r="J47" s="136"/>
      <c r="K47" s="136"/>
      <c r="L47" s="136"/>
      <c r="M47" s="136"/>
      <c r="N47" s="136"/>
      <c r="O47" s="148"/>
      <c r="P47" s="136"/>
      <c r="Q47" s="136"/>
      <c r="R47" s="373"/>
      <c r="S47" s="373"/>
      <c r="T47" s="471"/>
      <c r="U47" s="471"/>
      <c r="V47" s="471"/>
      <c r="W47" s="438"/>
      <c r="X47" s="471"/>
      <c r="Y47" s="471"/>
      <c r="Z47" s="471"/>
    </row>
    <row r="48" spans="1:26" ht="19.5" customHeight="1" hidden="1">
      <c r="A48" s="111"/>
      <c r="B48" s="150"/>
      <c r="C48" s="150"/>
      <c r="D48" s="136"/>
      <c r="E48" s="136"/>
      <c r="F48" s="136"/>
      <c r="G48" s="148"/>
      <c r="H48" s="136"/>
      <c r="I48" s="136"/>
      <c r="J48" s="136"/>
      <c r="K48" s="136"/>
      <c r="L48" s="136"/>
      <c r="M48" s="136"/>
      <c r="N48" s="136"/>
      <c r="O48" s="148"/>
      <c r="P48" s="136"/>
      <c r="Q48" s="136"/>
      <c r="R48" s="373"/>
      <c r="S48" s="373"/>
      <c r="T48" s="471"/>
      <c r="U48" s="471"/>
      <c r="V48" s="471"/>
      <c r="W48" s="438"/>
      <c r="X48" s="471"/>
      <c r="Y48" s="471"/>
      <c r="Z48" s="471"/>
    </row>
    <row r="49" spans="1:26" ht="2.25" customHeight="1" hidden="1">
      <c r="A49" s="111"/>
      <c r="B49" s="150"/>
      <c r="C49" s="150"/>
      <c r="D49" s="136"/>
      <c r="E49" s="136"/>
      <c r="F49" s="136"/>
      <c r="G49" s="148"/>
      <c r="H49" s="136"/>
      <c r="I49" s="136"/>
      <c r="J49" s="136"/>
      <c r="K49" s="136"/>
      <c r="L49" s="136"/>
      <c r="M49" s="136"/>
      <c r="N49" s="136"/>
      <c r="O49" s="148"/>
      <c r="P49" s="136"/>
      <c r="Q49" s="136"/>
      <c r="R49" s="373"/>
      <c r="S49" s="373"/>
      <c r="T49" s="471"/>
      <c r="U49" s="471"/>
      <c r="V49" s="471"/>
      <c r="W49" s="438"/>
      <c r="X49" s="471"/>
      <c r="Y49" s="471"/>
      <c r="Z49" s="471"/>
    </row>
    <row r="50" spans="1:26" ht="19.5" customHeight="1" hidden="1">
      <c r="A50" s="111"/>
      <c r="B50" s="150"/>
      <c r="C50" s="261"/>
      <c r="D50" s="136"/>
      <c r="E50" s="136"/>
      <c r="F50" s="136"/>
      <c r="G50" s="148"/>
      <c r="H50" s="136"/>
      <c r="I50" s="136"/>
      <c r="J50" s="136"/>
      <c r="K50" s="136"/>
      <c r="L50" s="136"/>
      <c r="M50" s="136"/>
      <c r="N50" s="136"/>
      <c r="O50" s="148"/>
      <c r="P50" s="136"/>
      <c r="Q50" s="136"/>
      <c r="R50" s="373"/>
      <c r="S50" s="373"/>
      <c r="T50" s="471"/>
      <c r="U50" s="471"/>
      <c r="V50" s="471"/>
      <c r="W50" s="438"/>
      <c r="X50" s="471"/>
      <c r="Y50" s="471"/>
      <c r="Z50" s="471"/>
    </row>
    <row r="51" spans="1:26" ht="19.5" customHeight="1" hidden="1">
      <c r="A51" s="111"/>
      <c r="B51" s="150"/>
      <c r="C51" s="122" t="s">
        <v>206</v>
      </c>
      <c r="D51" s="136"/>
      <c r="E51" s="136"/>
      <c r="F51" s="136"/>
      <c r="G51" s="148"/>
      <c r="H51" s="136"/>
      <c r="I51" s="136"/>
      <c r="J51" s="136"/>
      <c r="K51" s="136"/>
      <c r="L51" s="136"/>
      <c r="M51" s="136"/>
      <c r="N51" s="136"/>
      <c r="O51" s="148"/>
      <c r="P51" s="136"/>
      <c r="Q51" s="136"/>
      <c r="R51" s="373"/>
      <c r="S51" s="373"/>
      <c r="T51" s="471"/>
      <c r="U51" s="471"/>
      <c r="V51" s="471"/>
      <c r="W51" s="438"/>
      <c r="X51" s="471"/>
      <c r="Y51" s="471"/>
      <c r="Z51" s="471"/>
    </row>
    <row r="52" spans="1:26" ht="105.75" customHeight="1" hidden="1">
      <c r="A52" s="111"/>
      <c r="B52" s="150"/>
      <c r="C52" s="298" t="s">
        <v>243</v>
      </c>
      <c r="D52" s="136"/>
      <c r="E52" s="136"/>
      <c r="F52" s="136"/>
      <c r="G52" s="148"/>
      <c r="H52" s="136"/>
      <c r="I52" s="136"/>
      <c r="J52" s="136"/>
      <c r="K52" s="136"/>
      <c r="L52" s="136"/>
      <c r="M52" s="136"/>
      <c r="N52" s="136"/>
      <c r="O52" s="148"/>
      <c r="P52" s="136"/>
      <c r="Q52" s="136"/>
      <c r="R52" s="373"/>
      <c r="S52" s="373"/>
      <c r="T52" s="471"/>
      <c r="U52" s="471"/>
      <c r="V52" s="471"/>
      <c r="W52" s="438"/>
      <c r="X52" s="471"/>
      <c r="Y52" s="471"/>
      <c r="Z52" s="471"/>
    </row>
    <row r="53" spans="1:26" ht="27.75" customHeight="1" hidden="1">
      <c r="A53" s="111"/>
      <c r="B53" s="150"/>
      <c r="C53" s="484" t="s">
        <v>98</v>
      </c>
      <c r="D53" s="136"/>
      <c r="E53" s="136"/>
      <c r="F53" s="136"/>
      <c r="G53" s="148"/>
      <c r="H53" s="136"/>
      <c r="I53" s="136"/>
      <c r="J53" s="136"/>
      <c r="K53" s="136"/>
      <c r="L53" s="136"/>
      <c r="M53" s="136"/>
      <c r="N53" s="136"/>
      <c r="O53" s="148"/>
      <c r="P53" s="136"/>
      <c r="Q53" s="136"/>
      <c r="R53" s="373"/>
      <c r="S53" s="373"/>
      <c r="T53" s="471"/>
      <c r="U53" s="471"/>
      <c r="V53" s="471"/>
      <c r="W53" s="438"/>
      <c r="X53" s="471"/>
      <c r="Y53" s="471"/>
      <c r="Z53" s="471"/>
    </row>
    <row r="54" spans="1:26" ht="15.75" hidden="1">
      <c r="A54" s="111"/>
      <c r="B54" s="150"/>
      <c r="C54" s="149"/>
      <c r="D54" s="136"/>
      <c r="E54" s="136"/>
      <c r="F54" s="136"/>
      <c r="G54" s="148"/>
      <c r="H54" s="136"/>
      <c r="I54" s="136"/>
      <c r="J54" s="136"/>
      <c r="K54" s="136"/>
      <c r="L54" s="136"/>
      <c r="M54" s="136"/>
      <c r="N54" s="136"/>
      <c r="O54" s="148"/>
      <c r="P54" s="136"/>
      <c r="Q54" s="136"/>
      <c r="R54" s="373"/>
      <c r="S54" s="373"/>
      <c r="T54" s="471"/>
      <c r="U54" s="471"/>
      <c r="V54" s="471"/>
      <c r="W54" s="438"/>
      <c r="X54" s="471"/>
      <c r="Y54" s="471"/>
      <c r="Z54" s="471"/>
    </row>
    <row r="55" spans="1:26" ht="19.5" customHeight="1" hidden="1">
      <c r="A55" s="111"/>
      <c r="B55" s="150"/>
      <c r="C55" s="150"/>
      <c r="D55" s="136"/>
      <c r="E55" s="136"/>
      <c r="F55" s="136"/>
      <c r="G55" s="148"/>
      <c r="H55" s="136"/>
      <c r="I55" s="136"/>
      <c r="J55" s="136"/>
      <c r="K55" s="136"/>
      <c r="L55" s="136"/>
      <c r="M55" s="136"/>
      <c r="N55" s="136"/>
      <c r="O55" s="148"/>
      <c r="P55" s="136"/>
      <c r="Q55" s="136"/>
      <c r="R55" s="373"/>
      <c r="S55" s="373"/>
      <c r="T55" s="471"/>
      <c r="U55" s="471"/>
      <c r="V55" s="471"/>
      <c r="W55" s="438"/>
      <c r="X55" s="471"/>
      <c r="Y55" s="471"/>
      <c r="Z55" s="471"/>
    </row>
    <row r="56" spans="1:26" ht="19.5" customHeight="1" hidden="1">
      <c r="A56" s="111"/>
      <c r="B56" s="150"/>
      <c r="C56" s="150"/>
      <c r="D56" s="136"/>
      <c r="E56" s="136"/>
      <c r="F56" s="136"/>
      <c r="G56" s="148"/>
      <c r="H56" s="136"/>
      <c r="I56" s="136"/>
      <c r="J56" s="136"/>
      <c r="K56" s="136"/>
      <c r="L56" s="136"/>
      <c r="M56" s="136"/>
      <c r="N56" s="136"/>
      <c r="O56" s="148"/>
      <c r="P56" s="136"/>
      <c r="Q56" s="136"/>
      <c r="R56" s="373"/>
      <c r="S56" s="373"/>
      <c r="T56" s="471"/>
      <c r="U56" s="471"/>
      <c r="V56" s="471"/>
      <c r="W56" s="438"/>
      <c r="X56" s="471"/>
      <c r="Y56" s="471"/>
      <c r="Z56" s="471"/>
    </row>
    <row r="57" spans="1:26" ht="19.5" customHeight="1" hidden="1">
      <c r="A57" s="111" t="s">
        <v>738</v>
      </c>
      <c r="B57" s="114" t="s">
        <v>217</v>
      </c>
      <c r="C57" s="106" t="s">
        <v>477</v>
      </c>
      <c r="D57" s="136"/>
      <c r="E57" s="136"/>
      <c r="F57" s="136"/>
      <c r="G57" s="108">
        <v>6919</v>
      </c>
      <c r="H57" s="136"/>
      <c r="I57" s="136"/>
      <c r="J57" s="136"/>
      <c r="K57" s="136"/>
      <c r="L57" s="136"/>
      <c r="M57" s="136"/>
      <c r="N57" s="136"/>
      <c r="O57" s="108">
        <v>3240</v>
      </c>
      <c r="P57" s="136"/>
      <c r="Q57" s="136"/>
      <c r="R57" s="373"/>
      <c r="S57" s="373"/>
      <c r="T57" s="471"/>
      <c r="U57" s="471"/>
      <c r="V57" s="471"/>
      <c r="W57" s="437">
        <v>4284</v>
      </c>
      <c r="X57" s="471"/>
      <c r="Y57" s="471"/>
      <c r="Z57" s="471"/>
    </row>
    <row r="58" spans="1:26" ht="27" customHeight="1" hidden="1">
      <c r="A58" s="111"/>
      <c r="B58" s="111"/>
      <c r="C58" s="298" t="s">
        <v>209</v>
      </c>
      <c r="D58" s="149"/>
      <c r="E58" s="149"/>
      <c r="F58" s="149"/>
      <c r="G58" s="81"/>
      <c r="H58" s="81"/>
      <c r="I58" s="81"/>
      <c r="J58" s="81"/>
      <c r="K58" s="81"/>
      <c r="L58" s="81"/>
      <c r="M58" s="81"/>
      <c r="N58" s="81"/>
      <c r="O58" s="81"/>
      <c r="P58" s="81"/>
      <c r="Q58" s="81"/>
      <c r="R58" s="356"/>
      <c r="S58" s="356"/>
      <c r="T58" s="482"/>
      <c r="U58" s="482"/>
      <c r="V58" s="482"/>
      <c r="W58" s="482"/>
      <c r="X58" s="483"/>
      <c r="Y58" s="483"/>
      <c r="Z58" s="483"/>
    </row>
    <row r="59" spans="1:26" ht="19.5" customHeight="1" hidden="1">
      <c r="A59" s="111"/>
      <c r="B59" s="111"/>
      <c r="C59" s="116"/>
      <c r="G59" s="148"/>
      <c r="O59" s="148"/>
      <c r="R59" s="95"/>
      <c r="S59" s="95"/>
      <c r="T59" s="151"/>
      <c r="U59" s="151"/>
      <c r="V59" s="151"/>
      <c r="W59" s="438"/>
      <c r="X59" s="151"/>
      <c r="Y59" s="151"/>
      <c r="Z59" s="151"/>
    </row>
    <row r="60" spans="1:26" ht="19.5" customHeight="1" hidden="1">
      <c r="A60" s="111" t="s">
        <v>738</v>
      </c>
      <c r="B60" s="114" t="s">
        <v>218</v>
      </c>
      <c r="C60" s="106" t="s">
        <v>478</v>
      </c>
      <c r="G60" s="108">
        <v>5772</v>
      </c>
      <c r="O60" s="108">
        <v>2742</v>
      </c>
      <c r="R60" s="95"/>
      <c r="S60" s="95"/>
      <c r="T60" s="151"/>
      <c r="U60" s="151"/>
      <c r="V60" s="151"/>
      <c r="W60" s="437">
        <v>3326</v>
      </c>
      <c r="X60" s="151"/>
      <c r="Y60" s="151"/>
      <c r="Z60" s="151"/>
    </row>
    <row r="61" spans="1:26" ht="19.5" customHeight="1" hidden="1">
      <c r="A61" s="111" t="s">
        <v>738</v>
      </c>
      <c r="B61" s="111"/>
      <c r="C61" s="152" t="s">
        <v>210</v>
      </c>
      <c r="D61" s="153"/>
      <c r="E61" s="154"/>
      <c r="F61" s="154"/>
      <c r="G61" s="118">
        <v>2374</v>
      </c>
      <c r="H61" s="154"/>
      <c r="I61" s="154"/>
      <c r="J61" s="155"/>
      <c r="L61" s="153"/>
      <c r="M61" s="154"/>
      <c r="N61" s="154"/>
      <c r="O61" s="118">
        <v>1225</v>
      </c>
      <c r="P61" s="154"/>
      <c r="Q61" s="154"/>
      <c r="R61" s="378"/>
      <c r="S61" s="95"/>
      <c r="T61" s="485"/>
      <c r="U61" s="156"/>
      <c r="V61" s="156"/>
      <c r="W61" s="459">
        <v>1549</v>
      </c>
      <c r="X61" s="156"/>
      <c r="Y61" s="156"/>
      <c r="Z61" s="486"/>
    </row>
    <row r="62" spans="1:26" ht="19.5" customHeight="1" hidden="1">
      <c r="A62" s="111" t="s">
        <v>738</v>
      </c>
      <c r="B62" s="111"/>
      <c r="C62" s="152" t="s">
        <v>211</v>
      </c>
      <c r="D62" s="157"/>
      <c r="G62" s="108">
        <v>2319</v>
      </c>
      <c r="J62" s="158"/>
      <c r="L62" s="157"/>
      <c r="O62" s="108">
        <v>1052</v>
      </c>
      <c r="R62" s="379"/>
      <c r="S62" s="95"/>
      <c r="T62" s="487"/>
      <c r="U62" s="151"/>
      <c r="V62" s="151"/>
      <c r="W62" s="437">
        <v>1313</v>
      </c>
      <c r="X62" s="151"/>
      <c r="Y62" s="151"/>
      <c r="Z62" s="488"/>
    </row>
    <row r="63" spans="1:26" ht="19.5" customHeight="1" hidden="1">
      <c r="A63" s="111" t="s">
        <v>738</v>
      </c>
      <c r="B63" s="111"/>
      <c r="C63" s="152" t="s">
        <v>212</v>
      </c>
      <c r="D63" s="157"/>
      <c r="G63" s="108">
        <v>711</v>
      </c>
      <c r="J63" s="158"/>
      <c r="L63" s="157"/>
      <c r="O63" s="108">
        <v>343</v>
      </c>
      <c r="R63" s="379"/>
      <c r="S63" s="95"/>
      <c r="T63" s="487"/>
      <c r="U63" s="151"/>
      <c r="V63" s="151"/>
      <c r="W63" s="437">
        <v>296</v>
      </c>
      <c r="X63" s="151"/>
      <c r="Y63" s="151"/>
      <c r="Z63" s="488"/>
    </row>
    <row r="64" spans="1:26" ht="19.5" customHeight="1" hidden="1">
      <c r="A64" s="111" t="s">
        <v>738</v>
      </c>
      <c r="B64" s="111"/>
      <c r="C64" s="152" t="s">
        <v>213</v>
      </c>
      <c r="D64" s="159"/>
      <c r="E64" s="160"/>
      <c r="F64" s="160"/>
      <c r="G64" s="130">
        <v>368</v>
      </c>
      <c r="H64" s="160"/>
      <c r="I64" s="160"/>
      <c r="J64" s="161"/>
      <c r="L64" s="159"/>
      <c r="M64" s="160"/>
      <c r="N64" s="160"/>
      <c r="O64" s="130">
        <v>122</v>
      </c>
      <c r="P64" s="160"/>
      <c r="Q64" s="160"/>
      <c r="R64" s="380"/>
      <c r="S64" s="95"/>
      <c r="T64" s="489"/>
      <c r="U64" s="162"/>
      <c r="V64" s="162"/>
      <c r="W64" s="467">
        <v>168</v>
      </c>
      <c r="X64" s="162"/>
      <c r="Y64" s="162"/>
      <c r="Z64" s="490"/>
    </row>
    <row r="65" spans="1:26" ht="44.25" customHeight="1" hidden="1">
      <c r="A65" s="111"/>
      <c r="B65" s="111"/>
      <c r="C65" s="409"/>
      <c r="D65" s="149"/>
      <c r="E65" s="149"/>
      <c r="F65" s="149"/>
      <c r="G65" s="81"/>
      <c r="H65" s="81"/>
      <c r="I65" s="81"/>
      <c r="J65" s="81"/>
      <c r="K65" s="81"/>
      <c r="L65" s="81"/>
      <c r="M65" s="81"/>
      <c r="N65" s="81"/>
      <c r="O65" s="81"/>
      <c r="P65" s="81"/>
      <c r="Q65" s="81"/>
      <c r="R65" s="356"/>
      <c r="S65" s="356"/>
      <c r="T65" s="482"/>
      <c r="U65" s="482"/>
      <c r="V65" s="482"/>
      <c r="W65" s="482"/>
      <c r="X65" s="483"/>
      <c r="Y65" s="483"/>
      <c r="Z65" s="483"/>
    </row>
    <row r="66" spans="1:26" ht="20.25" customHeight="1" hidden="1">
      <c r="A66" s="111"/>
      <c r="B66" s="111"/>
      <c r="C66" s="149"/>
      <c r="G66" s="148"/>
      <c r="O66" s="148"/>
      <c r="R66" s="95"/>
      <c r="S66" s="95"/>
      <c r="T66" s="151"/>
      <c r="U66" s="151"/>
      <c r="V66" s="151"/>
      <c r="W66" s="438"/>
      <c r="X66" s="151"/>
      <c r="Y66" s="151"/>
      <c r="Z66" s="151"/>
    </row>
    <row r="67" spans="1:26" ht="19.5" customHeight="1" hidden="1">
      <c r="A67" s="111" t="s">
        <v>738</v>
      </c>
      <c r="B67" s="114" t="s">
        <v>219</v>
      </c>
      <c r="C67" s="106" t="s">
        <v>374</v>
      </c>
      <c r="G67" s="108">
        <v>2756</v>
      </c>
      <c r="O67" s="108">
        <v>1229.6</v>
      </c>
      <c r="R67" s="95"/>
      <c r="S67" s="95"/>
      <c r="T67" s="151"/>
      <c r="U67" s="151"/>
      <c r="V67" s="151"/>
      <c r="W67" s="437">
        <v>1338</v>
      </c>
      <c r="X67" s="151"/>
      <c r="Y67" s="151"/>
      <c r="Z67" s="151"/>
    </row>
    <row r="68" spans="1:26" ht="19.5" customHeight="1" hidden="1">
      <c r="A68" s="111" t="s">
        <v>738</v>
      </c>
      <c r="B68" s="111"/>
      <c r="C68" s="152" t="s">
        <v>214</v>
      </c>
      <c r="D68" s="153"/>
      <c r="E68" s="154"/>
      <c r="F68" s="154"/>
      <c r="G68" s="304">
        <v>1275</v>
      </c>
      <c r="H68" s="154"/>
      <c r="I68" s="154"/>
      <c r="J68" s="155"/>
      <c r="L68" s="153"/>
      <c r="M68" s="154"/>
      <c r="N68" s="154"/>
      <c r="O68" s="118">
        <v>616</v>
      </c>
      <c r="P68" s="154"/>
      <c r="Q68" s="154"/>
      <c r="R68" s="378"/>
      <c r="S68" s="95"/>
      <c r="T68" s="485"/>
      <c r="U68" s="156"/>
      <c r="V68" s="156"/>
      <c r="W68" s="459">
        <v>665</v>
      </c>
      <c r="X68" s="156"/>
      <c r="Y68" s="156"/>
      <c r="Z68" s="486"/>
    </row>
    <row r="69" spans="1:26" ht="19.5" customHeight="1" hidden="1">
      <c r="A69" s="111" t="s">
        <v>738</v>
      </c>
      <c r="B69" s="111"/>
      <c r="C69" s="152" t="s">
        <v>734</v>
      </c>
      <c r="D69" s="157"/>
      <c r="G69" s="108">
        <v>295</v>
      </c>
      <c r="J69" s="158"/>
      <c r="L69" s="157"/>
      <c r="O69" s="108">
        <v>49</v>
      </c>
      <c r="R69" s="379"/>
      <c r="S69" s="95"/>
      <c r="T69" s="487"/>
      <c r="U69" s="151"/>
      <c r="V69" s="151"/>
      <c r="W69" s="437">
        <v>126</v>
      </c>
      <c r="X69" s="151"/>
      <c r="Y69" s="151"/>
      <c r="Z69" s="488"/>
    </row>
    <row r="70" spans="1:26" ht="19.5" customHeight="1" hidden="1">
      <c r="A70" s="111" t="s">
        <v>738</v>
      </c>
      <c r="B70" s="111"/>
      <c r="C70" s="152" t="s">
        <v>74</v>
      </c>
      <c r="D70" s="157"/>
      <c r="G70" s="108">
        <v>1121</v>
      </c>
      <c r="J70" s="158"/>
      <c r="L70" s="157"/>
      <c r="O70" s="108">
        <v>552</v>
      </c>
      <c r="R70" s="379"/>
      <c r="S70" s="95"/>
      <c r="T70" s="487"/>
      <c r="U70" s="151"/>
      <c r="V70" s="151"/>
      <c r="W70" s="437">
        <v>533</v>
      </c>
      <c r="X70" s="151"/>
      <c r="Y70" s="151"/>
      <c r="Z70" s="488"/>
    </row>
    <row r="71" spans="1:26" ht="19.5" customHeight="1" hidden="1">
      <c r="A71" s="111" t="s">
        <v>738</v>
      </c>
      <c r="B71" s="111"/>
      <c r="C71" s="152" t="s">
        <v>75</v>
      </c>
      <c r="D71" s="159"/>
      <c r="E71" s="160"/>
      <c r="F71" s="160"/>
      <c r="G71" s="130">
        <v>65</v>
      </c>
      <c r="H71" s="160"/>
      <c r="I71" s="160"/>
      <c r="J71" s="161"/>
      <c r="L71" s="159"/>
      <c r="M71" s="160"/>
      <c r="N71" s="160"/>
      <c r="O71" s="130">
        <v>12.6</v>
      </c>
      <c r="P71" s="160"/>
      <c r="Q71" s="160"/>
      <c r="R71" s="380"/>
      <c r="S71" s="95"/>
      <c r="T71" s="489"/>
      <c r="U71" s="162"/>
      <c r="V71" s="162"/>
      <c r="W71" s="467">
        <v>14</v>
      </c>
      <c r="X71" s="162"/>
      <c r="Y71" s="162"/>
      <c r="Z71" s="490"/>
    </row>
    <row r="72" spans="1:26" ht="19.5" customHeight="1" hidden="1">
      <c r="A72" s="111" t="s">
        <v>738</v>
      </c>
      <c r="B72" s="111"/>
      <c r="C72" s="128" t="s">
        <v>76</v>
      </c>
      <c r="D72" s="157"/>
      <c r="E72" s="157"/>
      <c r="G72" s="108">
        <v>74</v>
      </c>
      <c r="I72" s="158"/>
      <c r="J72" s="158"/>
      <c r="L72" s="157"/>
      <c r="M72" s="157"/>
      <c r="O72" s="108">
        <v>18.6</v>
      </c>
      <c r="Q72" s="158"/>
      <c r="R72" s="379"/>
      <c r="S72" s="95"/>
      <c r="T72" s="487"/>
      <c r="U72" s="487"/>
      <c r="V72" s="151"/>
      <c r="W72" s="437">
        <v>13</v>
      </c>
      <c r="X72" s="151"/>
      <c r="Y72" s="488"/>
      <c r="Z72" s="488"/>
    </row>
    <row r="73" spans="1:26" ht="19.5" customHeight="1" hidden="1">
      <c r="A73" s="111" t="s">
        <v>738</v>
      </c>
      <c r="B73" s="111"/>
      <c r="C73" s="163" t="s">
        <v>77</v>
      </c>
      <c r="D73" s="157"/>
      <c r="E73" s="157"/>
      <c r="F73" s="153"/>
      <c r="G73" s="118">
        <v>47</v>
      </c>
      <c r="H73" s="155"/>
      <c r="I73" s="158"/>
      <c r="J73" s="158"/>
      <c r="L73" s="157"/>
      <c r="M73" s="157"/>
      <c r="N73" s="153"/>
      <c r="O73" s="118">
        <v>9.6</v>
      </c>
      <c r="P73" s="155"/>
      <c r="Q73" s="158"/>
      <c r="R73" s="379"/>
      <c r="S73" s="95"/>
      <c r="T73" s="487"/>
      <c r="U73" s="487"/>
      <c r="V73" s="485"/>
      <c r="W73" s="459">
        <v>12</v>
      </c>
      <c r="X73" s="486"/>
      <c r="Y73" s="488"/>
      <c r="Z73" s="488"/>
    </row>
    <row r="74" spans="1:26" ht="19.5" customHeight="1" hidden="1">
      <c r="A74" s="111" t="s">
        <v>738</v>
      </c>
      <c r="B74" s="111"/>
      <c r="C74" s="164" t="s">
        <v>78</v>
      </c>
      <c r="D74" s="157"/>
      <c r="E74" s="157"/>
      <c r="F74" s="157"/>
      <c r="G74" s="165">
        <v>47</v>
      </c>
      <c r="H74" s="158"/>
      <c r="I74" s="158"/>
      <c r="J74" s="158"/>
      <c r="L74" s="157"/>
      <c r="M74" s="157"/>
      <c r="N74" s="157"/>
      <c r="O74" s="165">
        <v>9.6</v>
      </c>
      <c r="P74" s="158"/>
      <c r="Q74" s="158"/>
      <c r="R74" s="379"/>
      <c r="S74" s="95"/>
      <c r="T74" s="487"/>
      <c r="U74" s="487"/>
      <c r="V74" s="487"/>
      <c r="W74" s="440">
        <v>12</v>
      </c>
      <c r="X74" s="488"/>
      <c r="Y74" s="488"/>
      <c r="Z74" s="488"/>
    </row>
    <row r="75" spans="1:26" ht="19.5" customHeight="1" hidden="1">
      <c r="A75" s="111" t="s">
        <v>738</v>
      </c>
      <c r="B75" s="111"/>
      <c r="C75" s="164" t="s">
        <v>79</v>
      </c>
      <c r="D75" s="157"/>
      <c r="E75" s="157"/>
      <c r="F75" s="157"/>
      <c r="G75" s="166">
        <v>0</v>
      </c>
      <c r="H75" s="158"/>
      <c r="I75" s="158"/>
      <c r="J75" s="158"/>
      <c r="L75" s="157"/>
      <c r="M75" s="157"/>
      <c r="N75" s="157"/>
      <c r="O75" s="166">
        <v>0</v>
      </c>
      <c r="P75" s="158"/>
      <c r="Q75" s="158"/>
      <c r="R75" s="379"/>
      <c r="S75" s="95"/>
      <c r="T75" s="487"/>
      <c r="U75" s="487"/>
      <c r="V75" s="487"/>
      <c r="W75" s="442">
        <v>0</v>
      </c>
      <c r="X75" s="488"/>
      <c r="Y75" s="488"/>
      <c r="Z75" s="488"/>
    </row>
    <row r="76" spans="1:26" ht="19.5" customHeight="1" hidden="1">
      <c r="A76" s="111" t="s">
        <v>738</v>
      </c>
      <c r="B76" s="111"/>
      <c r="C76" s="163" t="s">
        <v>80</v>
      </c>
      <c r="D76" s="157"/>
      <c r="E76" s="157"/>
      <c r="F76" s="159"/>
      <c r="G76" s="130">
        <v>27</v>
      </c>
      <c r="H76" s="161"/>
      <c r="I76" s="158"/>
      <c r="J76" s="158"/>
      <c r="L76" s="157"/>
      <c r="M76" s="157"/>
      <c r="N76" s="159"/>
      <c r="O76" s="130">
        <v>9</v>
      </c>
      <c r="P76" s="161"/>
      <c r="Q76" s="158"/>
      <c r="R76" s="379"/>
      <c r="S76" s="95"/>
      <c r="T76" s="487"/>
      <c r="U76" s="487"/>
      <c r="V76" s="489"/>
      <c r="W76" s="467">
        <v>1</v>
      </c>
      <c r="X76" s="490"/>
      <c r="Y76" s="488"/>
      <c r="Z76" s="488"/>
    </row>
    <row r="77" spans="1:26" ht="19.5" customHeight="1" hidden="1">
      <c r="A77" s="111" t="s">
        <v>738</v>
      </c>
      <c r="B77" s="111"/>
      <c r="C77" s="128" t="s">
        <v>81</v>
      </c>
      <c r="D77" s="157"/>
      <c r="E77" s="157"/>
      <c r="G77" s="108">
        <v>0</v>
      </c>
      <c r="I77" s="158"/>
      <c r="J77" s="158"/>
      <c r="L77" s="157"/>
      <c r="M77" s="157"/>
      <c r="O77" s="108">
        <v>0</v>
      </c>
      <c r="Q77" s="158"/>
      <c r="R77" s="379"/>
      <c r="S77" s="95"/>
      <c r="T77" s="487"/>
      <c r="U77" s="487"/>
      <c r="V77" s="151"/>
      <c r="W77" s="437">
        <v>0</v>
      </c>
      <c r="X77" s="151"/>
      <c r="Y77" s="488"/>
      <c r="Z77" s="488"/>
    </row>
    <row r="78" spans="1:26" ht="19.5" customHeight="1" hidden="1">
      <c r="A78" s="111" t="s">
        <v>738</v>
      </c>
      <c r="B78" s="111"/>
      <c r="C78" s="163" t="s">
        <v>82</v>
      </c>
      <c r="D78" s="157"/>
      <c r="E78" s="157"/>
      <c r="F78" s="153"/>
      <c r="G78" s="118">
        <v>0</v>
      </c>
      <c r="H78" s="155"/>
      <c r="I78" s="158"/>
      <c r="J78" s="158"/>
      <c r="L78" s="157"/>
      <c r="M78" s="157"/>
      <c r="O78" s="165">
        <v>0</v>
      </c>
      <c r="Q78" s="158"/>
      <c r="R78" s="379"/>
      <c r="S78" s="95"/>
      <c r="T78" s="487"/>
      <c r="U78" s="487"/>
      <c r="V78" s="151"/>
      <c r="W78" s="440">
        <v>0</v>
      </c>
      <c r="X78" s="151"/>
      <c r="Y78" s="488"/>
      <c r="Z78" s="488"/>
    </row>
    <row r="79" spans="1:26" ht="19.5" customHeight="1" hidden="1">
      <c r="A79" s="111" t="s">
        <v>738</v>
      </c>
      <c r="B79" s="111"/>
      <c r="C79" s="163" t="s">
        <v>83</v>
      </c>
      <c r="D79" s="157"/>
      <c r="E79" s="157"/>
      <c r="F79" s="159"/>
      <c r="G79" s="130">
        <v>0</v>
      </c>
      <c r="H79" s="161"/>
      <c r="I79" s="158"/>
      <c r="J79" s="158"/>
      <c r="L79" s="157"/>
      <c r="M79" s="157"/>
      <c r="O79" s="166">
        <v>0</v>
      </c>
      <c r="Q79" s="158"/>
      <c r="R79" s="379"/>
      <c r="S79" s="95"/>
      <c r="T79" s="487"/>
      <c r="U79" s="487"/>
      <c r="V79" s="151"/>
      <c r="W79" s="442">
        <v>0</v>
      </c>
      <c r="X79" s="151"/>
      <c r="Y79" s="488"/>
      <c r="Z79" s="488"/>
    </row>
    <row r="80" spans="1:26" ht="19.5" customHeight="1" hidden="1">
      <c r="A80" s="111" t="s">
        <v>738</v>
      </c>
      <c r="B80" s="111"/>
      <c r="C80" s="128" t="s">
        <v>84</v>
      </c>
      <c r="D80" s="157"/>
      <c r="E80" s="157"/>
      <c r="G80" s="108"/>
      <c r="I80" s="158"/>
      <c r="J80" s="158"/>
      <c r="L80" s="157"/>
      <c r="M80" s="157"/>
      <c r="O80" s="108"/>
      <c r="Q80" s="158"/>
      <c r="R80" s="379"/>
      <c r="S80" s="95"/>
      <c r="T80" s="487"/>
      <c r="U80" s="487"/>
      <c r="V80" s="151"/>
      <c r="W80" s="437"/>
      <c r="X80" s="151"/>
      <c r="Y80" s="488"/>
      <c r="Z80" s="488"/>
    </row>
    <row r="81" spans="1:26" ht="19.5" customHeight="1" hidden="1">
      <c r="A81" s="111"/>
      <c r="B81" s="111"/>
      <c r="C81" s="260" t="s">
        <v>84</v>
      </c>
      <c r="D81" s="157"/>
      <c r="E81" s="157"/>
      <c r="G81" s="108">
        <v>2</v>
      </c>
      <c r="I81" s="158"/>
      <c r="J81" s="158"/>
      <c r="L81" s="157"/>
      <c r="M81" s="157"/>
      <c r="O81" s="108">
        <v>0</v>
      </c>
      <c r="Q81" s="158"/>
      <c r="R81" s="379"/>
      <c r="S81" s="95"/>
      <c r="T81" s="487"/>
      <c r="U81" s="487"/>
      <c r="V81" s="151"/>
      <c r="W81" s="437">
        <v>0</v>
      </c>
      <c r="X81" s="151"/>
      <c r="Y81" s="488"/>
      <c r="Z81" s="488"/>
    </row>
    <row r="82" spans="1:26" ht="19.5" customHeight="1" hidden="1">
      <c r="A82" s="111"/>
      <c r="B82" s="111"/>
      <c r="C82" s="128" t="s">
        <v>382</v>
      </c>
      <c r="D82" s="157"/>
      <c r="E82" s="157"/>
      <c r="G82" s="108"/>
      <c r="I82" s="158"/>
      <c r="J82" s="158"/>
      <c r="L82" s="157"/>
      <c r="M82" s="157"/>
      <c r="O82" s="108">
        <v>0</v>
      </c>
      <c r="Q82" s="158"/>
      <c r="R82" s="379"/>
      <c r="S82" s="95"/>
      <c r="T82" s="487"/>
      <c r="U82" s="487"/>
      <c r="V82" s="151"/>
      <c r="W82" s="437">
        <v>1</v>
      </c>
      <c r="X82" s="151"/>
      <c r="Y82" s="488"/>
      <c r="Z82" s="488"/>
    </row>
    <row r="83" spans="1:26" ht="19.5" customHeight="1" hidden="1">
      <c r="A83" s="111" t="s">
        <v>738</v>
      </c>
      <c r="B83" s="111"/>
      <c r="C83" s="128" t="s">
        <v>84</v>
      </c>
      <c r="D83" s="157"/>
      <c r="E83" s="159"/>
      <c r="F83" s="160"/>
      <c r="G83" s="130"/>
      <c r="H83" s="160"/>
      <c r="I83" s="161"/>
      <c r="J83" s="158"/>
      <c r="L83" s="157"/>
      <c r="M83" s="159"/>
      <c r="N83" s="160"/>
      <c r="O83" s="130">
        <v>1</v>
      </c>
      <c r="P83" s="160"/>
      <c r="Q83" s="161"/>
      <c r="R83" s="379"/>
      <c r="S83" s="95"/>
      <c r="T83" s="487"/>
      <c r="U83" s="489"/>
      <c r="V83" s="162"/>
      <c r="W83" s="467">
        <v>0</v>
      </c>
      <c r="X83" s="162"/>
      <c r="Y83" s="490"/>
      <c r="Z83" s="488"/>
    </row>
    <row r="84" spans="1:26" ht="19.5" customHeight="1" hidden="1">
      <c r="A84" s="111"/>
      <c r="B84" s="111"/>
      <c r="C84" s="152"/>
      <c r="D84" s="159"/>
      <c r="E84" s="160"/>
      <c r="F84" s="160"/>
      <c r="G84" s="130"/>
      <c r="H84" s="160"/>
      <c r="I84" s="160"/>
      <c r="J84" s="161"/>
      <c r="L84" s="159"/>
      <c r="M84" s="160"/>
      <c r="N84" s="160"/>
      <c r="O84" s="130"/>
      <c r="P84" s="160"/>
      <c r="Q84" s="160"/>
      <c r="R84" s="380"/>
      <c r="S84" s="95"/>
      <c r="T84" s="489"/>
      <c r="U84" s="162"/>
      <c r="V84" s="162"/>
      <c r="W84" s="466"/>
      <c r="X84" s="162"/>
      <c r="Y84" s="162"/>
      <c r="Z84" s="490"/>
    </row>
    <row r="85" spans="1:26" ht="5.25" customHeight="1" hidden="1">
      <c r="A85" s="111"/>
      <c r="B85" s="111"/>
      <c r="C85" s="152"/>
      <c r="G85" s="108"/>
      <c r="O85" s="108"/>
      <c r="R85" s="95"/>
      <c r="S85" s="95"/>
      <c r="T85" s="151"/>
      <c r="U85" s="151"/>
      <c r="V85" s="151"/>
      <c r="W85" s="436"/>
      <c r="X85" s="151"/>
      <c r="Y85" s="151"/>
      <c r="Z85" s="151"/>
    </row>
    <row r="86" spans="1:26" ht="14.25" hidden="1">
      <c r="A86" s="111"/>
      <c r="B86" s="276"/>
      <c r="C86" s="337"/>
      <c r="D86" s="167"/>
      <c r="E86" s="167"/>
      <c r="F86" s="167"/>
      <c r="G86" s="194"/>
      <c r="H86" s="194"/>
      <c r="I86" s="194"/>
      <c r="J86" s="194"/>
      <c r="K86" s="194"/>
      <c r="L86" s="194"/>
      <c r="M86" s="194"/>
      <c r="N86" s="194"/>
      <c r="O86" s="194"/>
      <c r="P86" s="194"/>
      <c r="Q86" s="194"/>
      <c r="R86" s="381"/>
      <c r="S86" s="381"/>
      <c r="T86" s="491"/>
      <c r="U86" s="491"/>
      <c r="V86" s="491"/>
      <c r="W86" s="491"/>
      <c r="X86" s="483"/>
      <c r="Y86" s="483"/>
      <c r="Z86" s="483"/>
    </row>
    <row r="87" spans="1:26" ht="19.5" customHeight="1" hidden="1">
      <c r="A87" s="111"/>
      <c r="B87" s="111"/>
      <c r="C87" s="116"/>
      <c r="G87" s="148"/>
      <c r="O87" s="148"/>
      <c r="R87" s="95"/>
      <c r="S87" s="95"/>
      <c r="T87" s="151"/>
      <c r="U87" s="151"/>
      <c r="V87" s="151"/>
      <c r="W87" s="438"/>
      <c r="X87" s="151"/>
      <c r="Y87" s="151"/>
      <c r="Z87" s="151"/>
    </row>
    <row r="88" spans="1:26" ht="19.5" customHeight="1" hidden="1">
      <c r="A88" s="111"/>
      <c r="B88" s="150" t="s">
        <v>516</v>
      </c>
      <c r="C88" s="150" t="s">
        <v>99</v>
      </c>
      <c r="G88" s="148"/>
      <c r="O88" s="148"/>
      <c r="R88" s="95"/>
      <c r="S88" s="95"/>
      <c r="T88" s="151"/>
      <c r="U88" s="151"/>
      <c r="V88" s="151"/>
      <c r="W88" s="438"/>
      <c r="X88" s="151"/>
      <c r="Y88" s="151"/>
      <c r="Z88" s="151"/>
    </row>
    <row r="89" spans="1:26" ht="19.5" customHeight="1" hidden="1">
      <c r="A89" s="111"/>
      <c r="B89" s="114" t="s">
        <v>220</v>
      </c>
      <c r="C89" s="106" t="s">
        <v>774</v>
      </c>
      <c r="G89" s="108">
        <v>823</v>
      </c>
      <c r="O89" s="108">
        <v>358</v>
      </c>
      <c r="R89" s="95"/>
      <c r="S89" s="95"/>
      <c r="T89" s="151"/>
      <c r="U89" s="151"/>
      <c r="V89" s="151"/>
      <c r="W89" s="437">
        <v>374</v>
      </c>
      <c r="X89" s="151"/>
      <c r="Y89" s="151"/>
      <c r="Z89" s="151"/>
    </row>
    <row r="90" spans="1:26" ht="19.5" customHeight="1" hidden="1">
      <c r="A90" s="111" t="s">
        <v>738</v>
      </c>
      <c r="B90" s="111"/>
      <c r="C90" s="152" t="s">
        <v>375</v>
      </c>
      <c r="D90" s="153"/>
      <c r="E90" s="154"/>
      <c r="F90" s="154"/>
      <c r="G90" s="118">
        <v>244</v>
      </c>
      <c r="H90" s="154"/>
      <c r="I90" s="154"/>
      <c r="J90" s="155"/>
      <c r="L90" s="153"/>
      <c r="M90" s="154"/>
      <c r="N90" s="154"/>
      <c r="O90" s="118">
        <v>108</v>
      </c>
      <c r="P90" s="154"/>
      <c r="Q90" s="154"/>
      <c r="R90" s="378"/>
      <c r="S90" s="95"/>
      <c r="T90" s="485"/>
      <c r="U90" s="156"/>
      <c r="V90" s="156"/>
      <c r="W90" s="459">
        <v>178</v>
      </c>
      <c r="X90" s="156"/>
      <c r="Y90" s="156"/>
      <c r="Z90" s="486"/>
    </row>
    <row r="91" spans="1:26" ht="19.5" customHeight="1" hidden="1">
      <c r="A91" s="111" t="s">
        <v>738</v>
      </c>
      <c r="B91" s="111"/>
      <c r="C91" s="152" t="s">
        <v>85</v>
      </c>
      <c r="D91" s="157"/>
      <c r="G91" s="108">
        <v>118</v>
      </c>
      <c r="J91" s="158"/>
      <c r="L91" s="157"/>
      <c r="O91" s="108">
        <v>6</v>
      </c>
      <c r="R91" s="379"/>
      <c r="S91" s="95"/>
      <c r="T91" s="487"/>
      <c r="U91" s="151"/>
      <c r="V91" s="151"/>
      <c r="W91" s="437">
        <v>43</v>
      </c>
      <c r="X91" s="151"/>
      <c r="Y91" s="151"/>
      <c r="Z91" s="488"/>
    </row>
    <row r="92" spans="1:26" ht="19.5" customHeight="1" hidden="1">
      <c r="A92" s="111" t="s">
        <v>738</v>
      </c>
      <c r="B92" s="111"/>
      <c r="C92" s="152" t="s">
        <v>86</v>
      </c>
      <c r="D92" s="157"/>
      <c r="G92" s="108">
        <v>72</v>
      </c>
      <c r="J92" s="158"/>
      <c r="L92" s="157"/>
      <c r="O92" s="108">
        <v>19</v>
      </c>
      <c r="R92" s="379"/>
      <c r="S92" s="95"/>
      <c r="T92" s="487"/>
      <c r="U92" s="151"/>
      <c r="V92" s="151"/>
      <c r="W92" s="437">
        <v>-57</v>
      </c>
      <c r="X92" s="151"/>
      <c r="Y92" s="151"/>
      <c r="Z92" s="488"/>
    </row>
    <row r="93" spans="1:26" ht="19.5" customHeight="1" hidden="1">
      <c r="A93" s="111" t="s">
        <v>738</v>
      </c>
      <c r="B93" s="111"/>
      <c r="C93" s="152" t="s">
        <v>87</v>
      </c>
      <c r="D93" s="159"/>
      <c r="E93" s="160"/>
      <c r="F93" s="160"/>
      <c r="G93" s="130">
        <v>389</v>
      </c>
      <c r="H93" s="160"/>
      <c r="I93" s="160"/>
      <c r="J93" s="161"/>
      <c r="L93" s="159"/>
      <c r="M93" s="160"/>
      <c r="N93" s="160"/>
      <c r="O93" s="130">
        <v>225</v>
      </c>
      <c r="P93" s="160"/>
      <c r="Q93" s="160"/>
      <c r="R93" s="380"/>
      <c r="S93" s="95"/>
      <c r="T93" s="489"/>
      <c r="U93" s="162"/>
      <c r="V93" s="162"/>
      <c r="W93" s="467">
        <v>210</v>
      </c>
      <c r="X93" s="162"/>
      <c r="Y93" s="162"/>
      <c r="Z93" s="490"/>
    </row>
    <row r="94" spans="1:26" ht="19.5" customHeight="1" hidden="1">
      <c r="A94" s="111"/>
      <c r="B94" s="111"/>
      <c r="C94" s="116"/>
      <c r="G94" s="148"/>
      <c r="O94" s="148"/>
      <c r="R94" s="95"/>
      <c r="S94" s="95"/>
      <c r="T94" s="151"/>
      <c r="U94" s="151"/>
      <c r="V94" s="151"/>
      <c r="W94" s="438"/>
      <c r="X94" s="151"/>
      <c r="Y94" s="151"/>
      <c r="Z94" s="151"/>
    </row>
    <row r="95" spans="1:26" ht="35.25" customHeight="1">
      <c r="A95" s="111"/>
      <c r="B95" s="114" t="s">
        <v>516</v>
      </c>
      <c r="C95" s="273" t="s">
        <v>492</v>
      </c>
      <c r="G95" s="108">
        <v>5280</v>
      </c>
      <c r="O95" s="108">
        <v>2191</v>
      </c>
      <c r="R95" s="95"/>
      <c r="S95" s="95"/>
      <c r="T95" s="151"/>
      <c r="U95" s="151"/>
      <c r="V95" s="151"/>
      <c r="W95" s="437">
        <v>4626</v>
      </c>
      <c r="X95" s="151"/>
      <c r="Y95" s="151"/>
      <c r="Z95" s="151"/>
    </row>
    <row r="96" spans="1:26" ht="18.75" customHeight="1">
      <c r="A96" s="111" t="s">
        <v>738</v>
      </c>
      <c r="B96" s="111"/>
      <c r="C96" s="152" t="s">
        <v>90</v>
      </c>
      <c r="D96" s="153"/>
      <c r="E96" s="154"/>
      <c r="F96" s="154"/>
      <c r="G96" s="118">
        <v>3733</v>
      </c>
      <c r="H96" s="154"/>
      <c r="I96" s="154"/>
      <c r="J96" s="155"/>
      <c r="L96" s="153"/>
      <c r="M96" s="154"/>
      <c r="N96" s="154"/>
      <c r="O96" s="118">
        <v>1800</v>
      </c>
      <c r="P96" s="154"/>
      <c r="Q96" s="154"/>
      <c r="R96" s="378"/>
      <c r="S96" s="95"/>
      <c r="T96" s="485"/>
      <c r="U96" s="156"/>
      <c r="V96" s="156"/>
      <c r="W96" s="459">
        <v>2085</v>
      </c>
      <c r="X96" s="156"/>
      <c r="Y96" s="156"/>
      <c r="Z96" s="486"/>
    </row>
    <row r="97" spans="1:26" ht="19.5" customHeight="1">
      <c r="A97" s="111" t="s">
        <v>738</v>
      </c>
      <c r="B97" s="111"/>
      <c r="C97" s="152" t="s">
        <v>366</v>
      </c>
      <c r="D97" s="157"/>
      <c r="G97" s="108">
        <v>724</v>
      </c>
      <c r="J97" s="158"/>
      <c r="L97" s="157"/>
      <c r="O97" s="108">
        <v>269</v>
      </c>
      <c r="R97" s="379"/>
      <c r="S97" s="95"/>
      <c r="T97" s="487"/>
      <c r="U97" s="151"/>
      <c r="V97" s="151"/>
      <c r="W97" s="437">
        <v>359</v>
      </c>
      <c r="X97" s="151"/>
      <c r="Y97" s="151"/>
      <c r="Z97" s="488"/>
    </row>
    <row r="98" spans="1:26" ht="19.5" customHeight="1">
      <c r="A98" s="111" t="s">
        <v>738</v>
      </c>
      <c r="B98" s="111"/>
      <c r="C98" s="152" t="s">
        <v>383</v>
      </c>
      <c r="D98" s="157"/>
      <c r="G98" s="108">
        <v>501</v>
      </c>
      <c r="J98" s="158"/>
      <c r="L98" s="157"/>
      <c r="O98" s="108">
        <v>35</v>
      </c>
      <c r="R98" s="379"/>
      <c r="S98" s="95"/>
      <c r="T98" s="487"/>
      <c r="U98" s="151"/>
      <c r="V98" s="151"/>
      <c r="W98" s="437">
        <v>2148</v>
      </c>
      <c r="X98" s="151"/>
      <c r="Y98" s="151"/>
      <c r="Z98" s="488"/>
    </row>
    <row r="99" spans="1:26" ht="19.5" customHeight="1" hidden="1">
      <c r="A99" s="111"/>
      <c r="B99" s="111"/>
      <c r="C99" s="152" t="s">
        <v>384</v>
      </c>
      <c r="D99" s="157"/>
      <c r="G99" s="108">
        <v>0</v>
      </c>
      <c r="J99" s="158"/>
      <c r="L99" s="157"/>
      <c r="O99" s="108">
        <v>0</v>
      </c>
      <c r="R99" s="379"/>
      <c r="S99" s="95"/>
      <c r="T99" s="487"/>
      <c r="U99" s="151"/>
      <c r="V99" s="151"/>
      <c r="W99" s="437">
        <v>0</v>
      </c>
      <c r="X99" s="151"/>
      <c r="Y99" s="151"/>
      <c r="Z99" s="488"/>
    </row>
    <row r="100" spans="1:26" ht="19.5" customHeight="1">
      <c r="A100" s="111" t="s">
        <v>738</v>
      </c>
      <c r="B100" s="111"/>
      <c r="C100" s="152" t="s">
        <v>385</v>
      </c>
      <c r="D100" s="159"/>
      <c r="E100" s="160"/>
      <c r="F100" s="160"/>
      <c r="G100" s="130">
        <v>322</v>
      </c>
      <c r="H100" s="160"/>
      <c r="I100" s="160"/>
      <c r="J100" s="161"/>
      <c r="L100" s="159"/>
      <c r="M100" s="160"/>
      <c r="N100" s="160"/>
      <c r="O100" s="130">
        <v>87</v>
      </c>
      <c r="P100" s="160"/>
      <c r="Q100" s="160"/>
      <c r="R100" s="380"/>
      <c r="S100" s="95"/>
      <c r="T100" s="489"/>
      <c r="U100" s="162"/>
      <c r="V100" s="162"/>
      <c r="W100" s="467">
        <v>34</v>
      </c>
      <c r="X100" s="162"/>
      <c r="Y100" s="162"/>
      <c r="Z100" s="490"/>
    </row>
    <row r="101" spans="1:26" ht="3.75" customHeight="1">
      <c r="A101" s="111"/>
      <c r="B101" s="111"/>
      <c r="C101" s="167"/>
      <c r="G101" s="108"/>
      <c r="O101" s="108"/>
      <c r="R101" s="95"/>
      <c r="S101" s="95"/>
      <c r="T101" s="151"/>
      <c r="U101" s="151"/>
      <c r="V101" s="151"/>
      <c r="W101" s="437"/>
      <c r="X101" s="151"/>
      <c r="Y101" s="151"/>
      <c r="Z101" s="151"/>
    </row>
    <row r="102" spans="1:26" ht="27" customHeight="1" hidden="1">
      <c r="A102" s="111"/>
      <c r="B102" s="111"/>
      <c r="C102" s="299" t="s">
        <v>69</v>
      </c>
      <c r="G102" s="108"/>
      <c r="O102" s="108"/>
      <c r="R102" s="95"/>
      <c r="S102" s="95"/>
      <c r="T102" s="151"/>
      <c r="U102" s="151"/>
      <c r="V102" s="151"/>
      <c r="W102" s="437"/>
      <c r="X102" s="151"/>
      <c r="Y102" s="151"/>
      <c r="Z102" s="151"/>
    </row>
    <row r="103" spans="1:26" ht="4.5" customHeight="1">
      <c r="A103" s="111"/>
      <c r="B103" s="111"/>
      <c r="C103" s="299"/>
      <c r="G103" s="108"/>
      <c r="O103" s="108"/>
      <c r="R103" s="95"/>
      <c r="S103" s="95"/>
      <c r="T103" s="151"/>
      <c r="U103" s="151"/>
      <c r="V103" s="151"/>
      <c r="W103" s="437"/>
      <c r="X103" s="151"/>
      <c r="Y103" s="151"/>
      <c r="Z103" s="151"/>
    </row>
    <row r="104" spans="1:26" ht="44.25" customHeight="1" hidden="1">
      <c r="A104" s="111"/>
      <c r="B104" s="111"/>
      <c r="C104" s="492" t="s">
        <v>100</v>
      </c>
      <c r="G104" s="108"/>
      <c r="O104" s="108"/>
      <c r="R104" s="95"/>
      <c r="S104" s="95"/>
      <c r="T104" s="151"/>
      <c r="U104" s="151"/>
      <c r="V104" s="151"/>
      <c r="W104" s="437"/>
      <c r="X104" s="151"/>
      <c r="Y104" s="151"/>
      <c r="Z104" s="151"/>
    </row>
    <row r="105" spans="1:26" ht="37.5" customHeight="1">
      <c r="A105" s="111"/>
      <c r="B105" s="111"/>
      <c r="C105" s="818" t="s">
        <v>540</v>
      </c>
      <c r="G105" s="108"/>
      <c r="O105" s="108"/>
      <c r="R105" s="95"/>
      <c r="S105" s="95"/>
      <c r="T105" s="151"/>
      <c r="U105" s="151"/>
      <c r="V105" s="151"/>
      <c r="W105" s="437"/>
      <c r="X105" s="151"/>
      <c r="Y105" s="151"/>
      <c r="Z105" s="151"/>
    </row>
    <row r="106" spans="1:26" ht="61.5" customHeight="1" hidden="1">
      <c r="A106" s="111"/>
      <c r="B106" s="111"/>
      <c r="C106" s="493" t="s">
        <v>276</v>
      </c>
      <c r="G106" s="108"/>
      <c r="O106" s="108"/>
      <c r="R106" s="95"/>
      <c r="S106" s="95"/>
      <c r="T106" s="151"/>
      <c r="U106" s="151"/>
      <c r="V106" s="151"/>
      <c r="W106" s="437"/>
      <c r="X106" s="151"/>
      <c r="Y106" s="151"/>
      <c r="Z106" s="151"/>
    </row>
    <row r="107" spans="1:26" ht="19.5" customHeight="1" hidden="1">
      <c r="A107" s="111"/>
      <c r="B107" s="168"/>
      <c r="C107" s="169"/>
      <c r="D107" s="95"/>
      <c r="E107" s="95"/>
      <c r="F107" s="95"/>
      <c r="G107" s="107"/>
      <c r="H107" s="95"/>
      <c r="I107" s="95"/>
      <c r="J107" s="95"/>
      <c r="K107" s="95"/>
      <c r="L107" s="95"/>
      <c r="M107" s="95"/>
      <c r="N107" s="95"/>
      <c r="O107" s="170" t="s">
        <v>751</v>
      </c>
      <c r="P107" s="95"/>
      <c r="Q107" s="95"/>
      <c r="R107" s="95"/>
      <c r="S107" s="95"/>
      <c r="T107" s="151"/>
      <c r="U107" s="151"/>
      <c r="V107" s="151"/>
      <c r="W107" s="494" t="s">
        <v>752</v>
      </c>
      <c r="X107" s="151"/>
      <c r="Y107" s="151"/>
      <c r="Z107" s="151"/>
    </row>
    <row r="108" spans="1:26" ht="19.5" customHeight="1" hidden="1">
      <c r="A108" s="111"/>
      <c r="B108" s="168"/>
      <c r="C108" s="169"/>
      <c r="D108" s="95"/>
      <c r="E108" s="95"/>
      <c r="F108" s="95"/>
      <c r="G108" s="107"/>
      <c r="H108" s="95"/>
      <c r="I108" s="95"/>
      <c r="J108" s="95"/>
      <c r="K108" s="95"/>
      <c r="L108" s="95"/>
      <c r="M108" s="95"/>
      <c r="N108" s="95"/>
      <c r="O108" s="171" t="s">
        <v>103</v>
      </c>
      <c r="P108" s="95"/>
      <c r="Q108" s="95"/>
      <c r="R108" s="95"/>
      <c r="S108" s="95"/>
      <c r="T108" s="151"/>
      <c r="U108" s="151"/>
      <c r="V108" s="151"/>
      <c r="W108" s="495" t="s">
        <v>103</v>
      </c>
      <c r="X108" s="151"/>
      <c r="Y108" s="151"/>
      <c r="Z108" s="151"/>
    </row>
    <row r="109" spans="1:26" ht="6.75" customHeight="1" hidden="1">
      <c r="A109" s="111"/>
      <c r="B109" s="172"/>
      <c r="C109" s="116"/>
      <c r="G109" s="148"/>
      <c r="O109" s="173"/>
      <c r="R109" s="95"/>
      <c r="S109" s="95"/>
      <c r="T109" s="151"/>
      <c r="U109" s="151"/>
      <c r="V109" s="151"/>
      <c r="W109" s="496"/>
      <c r="X109" s="151"/>
      <c r="Y109" s="151"/>
      <c r="Z109" s="151"/>
    </row>
    <row r="110" spans="1:26" ht="21" customHeight="1" hidden="1">
      <c r="A110" s="111"/>
      <c r="B110" s="172"/>
      <c r="C110" s="116" t="s">
        <v>652</v>
      </c>
      <c r="G110" s="148"/>
      <c r="O110" s="173"/>
      <c r="R110" s="95"/>
      <c r="S110" s="95"/>
      <c r="T110" s="151"/>
      <c r="U110" s="151"/>
      <c r="V110" s="151"/>
      <c r="W110" s="496"/>
      <c r="X110" s="151"/>
      <c r="Y110" s="151"/>
      <c r="Z110" s="151"/>
    </row>
    <row r="111" spans="1:26" ht="19.5" customHeight="1" hidden="1">
      <c r="A111" s="111"/>
      <c r="B111" s="172"/>
      <c r="C111" s="122" t="s">
        <v>104</v>
      </c>
      <c r="G111" s="148"/>
      <c r="O111" s="173"/>
      <c r="R111" s="95"/>
      <c r="S111" s="95"/>
      <c r="T111" s="151"/>
      <c r="U111" s="151"/>
      <c r="V111" s="151"/>
      <c r="W111" s="496"/>
      <c r="X111" s="151"/>
      <c r="Y111" s="151"/>
      <c r="Z111" s="151"/>
    </row>
    <row r="112" spans="1:26" ht="19.5" customHeight="1" hidden="1">
      <c r="A112" s="111"/>
      <c r="B112" s="172"/>
      <c r="C112" s="262" t="s">
        <v>440</v>
      </c>
      <c r="G112" s="148"/>
      <c r="O112" s="174" t="s">
        <v>441</v>
      </c>
      <c r="R112" s="95"/>
      <c r="S112" s="95"/>
      <c r="T112" s="151"/>
      <c r="U112" s="151"/>
      <c r="V112" s="151"/>
      <c r="W112" s="497" t="s">
        <v>442</v>
      </c>
      <c r="X112" s="151"/>
      <c r="Y112" s="151"/>
      <c r="Z112" s="151"/>
    </row>
    <row r="113" spans="1:26" ht="19.5" customHeight="1" hidden="1">
      <c r="A113" s="111"/>
      <c r="B113" s="172"/>
      <c r="C113" s="262" t="s">
        <v>443</v>
      </c>
      <c r="G113" s="148"/>
      <c r="O113" s="175" t="s">
        <v>444</v>
      </c>
      <c r="R113" s="95"/>
      <c r="S113" s="95"/>
      <c r="T113" s="151"/>
      <c r="U113" s="151"/>
      <c r="V113" s="151"/>
      <c r="W113" s="497" t="s">
        <v>445</v>
      </c>
      <c r="X113" s="151"/>
      <c r="Y113" s="151"/>
      <c r="Z113" s="151"/>
    </row>
    <row r="114" spans="1:26" ht="19.5" customHeight="1" hidden="1">
      <c r="A114" s="111"/>
      <c r="B114" s="172"/>
      <c r="C114" s="262" t="s">
        <v>446</v>
      </c>
      <c r="G114" s="148"/>
      <c r="O114" s="175" t="s">
        <v>444</v>
      </c>
      <c r="R114" s="95"/>
      <c r="S114" s="95"/>
      <c r="T114" s="151"/>
      <c r="U114" s="151"/>
      <c r="V114" s="151"/>
      <c r="W114" s="497" t="s">
        <v>445</v>
      </c>
      <c r="X114" s="151"/>
      <c r="Y114" s="151"/>
      <c r="Z114" s="151"/>
    </row>
    <row r="115" spans="1:26" ht="19.5" customHeight="1" hidden="1">
      <c r="A115" s="111"/>
      <c r="B115" s="172"/>
      <c r="C115" s="262" t="s">
        <v>416</v>
      </c>
      <c r="G115" s="148"/>
      <c r="O115" s="175" t="s">
        <v>447</v>
      </c>
      <c r="R115" s="95"/>
      <c r="S115" s="95"/>
      <c r="T115" s="151"/>
      <c r="U115" s="151"/>
      <c r="V115" s="151"/>
      <c r="W115" s="497" t="s">
        <v>448</v>
      </c>
      <c r="X115" s="151"/>
      <c r="Y115" s="151"/>
      <c r="Z115" s="151"/>
    </row>
    <row r="116" spans="1:26" ht="19.5" customHeight="1" hidden="1">
      <c r="A116" s="111"/>
      <c r="B116" s="172"/>
      <c r="C116" s="122" t="s">
        <v>105</v>
      </c>
      <c r="G116" s="148"/>
      <c r="O116" s="175" t="s">
        <v>449</v>
      </c>
      <c r="R116" s="95"/>
      <c r="S116" s="95"/>
      <c r="T116" s="151"/>
      <c r="U116" s="151"/>
      <c r="V116" s="151"/>
      <c r="W116" s="497" t="s">
        <v>450</v>
      </c>
      <c r="X116" s="151"/>
      <c r="Y116" s="151"/>
      <c r="Z116" s="151"/>
    </row>
    <row r="117" spans="1:26" ht="19.5" customHeight="1" hidden="1">
      <c r="A117" s="105"/>
      <c r="B117" s="172"/>
      <c r="C117" s="122" t="s">
        <v>106</v>
      </c>
      <c r="G117" s="148"/>
      <c r="O117" s="175" t="s">
        <v>451</v>
      </c>
      <c r="R117" s="95"/>
      <c r="S117" s="95"/>
      <c r="T117" s="151"/>
      <c r="U117" s="151"/>
      <c r="V117" s="151"/>
      <c r="W117" s="497" t="s">
        <v>761</v>
      </c>
      <c r="X117" s="151"/>
      <c r="Y117" s="151"/>
      <c r="Z117" s="151"/>
    </row>
    <row r="118" spans="2:26" ht="19.5" customHeight="1" hidden="1">
      <c r="B118" s="172"/>
      <c r="C118" s="122" t="s">
        <v>342</v>
      </c>
      <c r="G118" s="148"/>
      <c r="O118" s="175" t="s">
        <v>452</v>
      </c>
      <c r="R118" s="95"/>
      <c r="S118" s="95"/>
      <c r="T118" s="151"/>
      <c r="U118" s="151"/>
      <c r="V118" s="151"/>
      <c r="W118" s="497" t="s">
        <v>709</v>
      </c>
      <c r="X118" s="151"/>
      <c r="Y118" s="151"/>
      <c r="Z118" s="151"/>
    </row>
    <row r="119" spans="2:26" ht="19.5" customHeight="1" hidden="1">
      <c r="B119" s="172"/>
      <c r="C119" s="122" t="s">
        <v>416</v>
      </c>
      <c r="G119" s="148"/>
      <c r="O119" s="175" t="s">
        <v>453</v>
      </c>
      <c r="R119" s="95"/>
      <c r="S119" s="95"/>
      <c r="T119" s="151"/>
      <c r="U119" s="151"/>
      <c r="V119" s="151"/>
      <c r="W119" s="497" t="s">
        <v>454</v>
      </c>
      <c r="X119" s="151"/>
      <c r="Y119" s="151"/>
      <c r="Z119" s="151"/>
    </row>
    <row r="120" spans="2:26" ht="19.5" customHeight="1" hidden="1">
      <c r="B120" s="172"/>
      <c r="C120" s="263" t="s">
        <v>653</v>
      </c>
      <c r="G120" s="148"/>
      <c r="O120" s="175"/>
      <c r="R120" s="95"/>
      <c r="S120" s="95"/>
      <c r="T120" s="151"/>
      <c r="U120" s="151"/>
      <c r="V120" s="151"/>
      <c r="W120" s="497"/>
      <c r="X120" s="151"/>
      <c r="Y120" s="151"/>
      <c r="Z120" s="151"/>
    </row>
    <row r="121" spans="2:26" ht="19.5" customHeight="1" hidden="1">
      <c r="B121" s="172"/>
      <c r="C121" s="122" t="s">
        <v>636</v>
      </c>
      <c r="G121" s="148"/>
      <c r="O121" s="175" t="s">
        <v>637</v>
      </c>
      <c r="R121" s="95"/>
      <c r="S121" s="95"/>
      <c r="T121" s="151"/>
      <c r="U121" s="151"/>
      <c r="V121" s="151"/>
      <c r="W121" s="497" t="s">
        <v>638</v>
      </c>
      <c r="X121" s="151"/>
      <c r="Y121" s="151"/>
      <c r="Z121" s="151"/>
    </row>
    <row r="122" spans="2:26" ht="19.5" customHeight="1" hidden="1">
      <c r="B122" s="172"/>
      <c r="C122" s="122" t="s">
        <v>110</v>
      </c>
      <c r="G122" s="148"/>
      <c r="O122" s="175" t="s">
        <v>452</v>
      </c>
      <c r="R122" s="95"/>
      <c r="S122" s="95"/>
      <c r="T122" s="151"/>
      <c r="U122" s="151"/>
      <c r="V122" s="151"/>
      <c r="W122" s="497" t="s">
        <v>709</v>
      </c>
      <c r="X122" s="151"/>
      <c r="Y122" s="151"/>
      <c r="Z122" s="151"/>
    </row>
    <row r="123" spans="2:26" ht="9" customHeight="1" hidden="1">
      <c r="B123" s="172"/>
      <c r="C123" s="116"/>
      <c r="G123" s="148"/>
      <c r="O123" s="176"/>
      <c r="R123" s="95"/>
      <c r="S123" s="95"/>
      <c r="T123" s="151"/>
      <c r="U123" s="151"/>
      <c r="V123" s="151"/>
      <c r="W123" s="498"/>
      <c r="X123" s="151"/>
      <c r="Y123" s="151"/>
      <c r="Z123" s="151"/>
    </row>
    <row r="124" spans="2:26" ht="5.25" customHeight="1" hidden="1">
      <c r="B124" s="172"/>
      <c r="C124" s="116"/>
      <c r="G124" s="148"/>
      <c r="O124" s="176"/>
      <c r="R124" s="95"/>
      <c r="S124" s="95"/>
      <c r="T124" s="151"/>
      <c r="U124" s="151"/>
      <c r="V124" s="151"/>
      <c r="W124" s="498"/>
      <c r="X124" s="151"/>
      <c r="Y124" s="151"/>
      <c r="Z124" s="151"/>
    </row>
    <row r="125" spans="2:26" ht="26.25" customHeight="1" hidden="1">
      <c r="B125" s="172"/>
      <c r="C125" s="345" t="s">
        <v>386</v>
      </c>
      <c r="G125" s="148"/>
      <c r="O125" s="176"/>
      <c r="R125" s="95"/>
      <c r="S125" s="95"/>
      <c r="T125" s="151"/>
      <c r="U125" s="151"/>
      <c r="V125" s="151"/>
      <c r="W125" s="498"/>
      <c r="X125" s="151"/>
      <c r="Y125" s="151"/>
      <c r="Z125" s="151"/>
    </row>
    <row r="126" spans="2:26" ht="21" customHeight="1">
      <c r="B126" s="172"/>
      <c r="C126" s="1094"/>
      <c r="D126" s="1094"/>
      <c r="E126" s="1094"/>
      <c r="G126" s="148"/>
      <c r="O126" s="176"/>
      <c r="R126" s="95"/>
      <c r="S126" s="95"/>
      <c r="T126" s="151"/>
      <c r="U126" s="151"/>
      <c r="V126" s="151"/>
      <c r="W126" s="498"/>
      <c r="X126" s="151"/>
      <c r="Y126" s="151"/>
      <c r="Z126" s="151"/>
    </row>
    <row r="127" spans="1:26" ht="5.25" customHeight="1">
      <c r="A127" s="111"/>
      <c r="B127" s="111"/>
      <c r="C127" s="345"/>
      <c r="G127" s="148"/>
      <c r="O127" s="148"/>
      <c r="R127" s="95"/>
      <c r="S127" s="95"/>
      <c r="T127" s="151"/>
      <c r="U127" s="151"/>
      <c r="V127" s="151"/>
      <c r="W127" s="439"/>
      <c r="X127" s="151"/>
      <c r="Y127" s="151"/>
      <c r="Z127" s="151"/>
    </row>
    <row r="128" spans="1:26" ht="6.75" customHeight="1" thickBot="1">
      <c r="A128" s="111"/>
      <c r="B128" s="177"/>
      <c r="C128" s="178"/>
      <c r="D128" s="179"/>
      <c r="E128" s="179"/>
      <c r="F128" s="179"/>
      <c r="G128" s="180"/>
      <c r="H128" s="179"/>
      <c r="I128" s="179"/>
      <c r="J128" s="179"/>
      <c r="K128" s="179"/>
      <c r="L128" s="179"/>
      <c r="M128" s="179"/>
      <c r="N128" s="179"/>
      <c r="O128" s="180"/>
      <c r="P128" s="179"/>
      <c r="Q128" s="179"/>
      <c r="R128" s="99"/>
      <c r="S128" s="99"/>
      <c r="T128" s="181"/>
      <c r="U128" s="181"/>
      <c r="V128" s="181"/>
      <c r="W128" s="499"/>
      <c r="X128" s="181"/>
      <c r="Y128" s="181"/>
      <c r="Z128" s="181"/>
    </row>
  </sheetData>
  <mergeCells count="1">
    <mergeCell ref="C126:E126"/>
  </mergeCells>
  <conditionalFormatting sqref="D35:F40 H35:N40 P35:V40 X35:Z40">
    <cfRule type="cellIs" priority="1" dxfId="0" operator="notEqual" stopIfTrue="1">
      <formula>0</formula>
    </cfRule>
  </conditionalFormatting>
  <printOptions/>
  <pageMargins left="0.22" right="0.11811023622047245" top="0.1968503937007874" bottom="0.71" header="0.15748031496062992" footer="0.15748031496062992"/>
  <pageSetup horizontalDpi="600" verticalDpi="600" orientation="portrait" paperSize="9" scale="72" r:id="rId1"/>
  <headerFooter alignWithMargins="0">
    <oddFooter>&amp;LTelkom SA Limited Annual Report 2007
&amp;D - &amp;T
&amp;A&amp;RPage &amp;P of &amp;N</oddFooter>
  </headerFooter>
</worksheet>
</file>

<file path=xl/worksheets/sheet9.xml><?xml version="1.0" encoding="utf-8"?>
<worksheet xmlns="http://schemas.openxmlformats.org/spreadsheetml/2006/main" xmlns:r="http://schemas.openxmlformats.org/officeDocument/2006/relationships">
  <dimension ref="A1:L123"/>
  <sheetViews>
    <sheetView zoomScale="80" zoomScaleNormal="80" workbookViewId="0" topLeftCell="A1">
      <selection activeCell="K20" sqref="K20"/>
    </sheetView>
  </sheetViews>
  <sheetFormatPr defaultColWidth="9.140625" defaultRowHeight="12.75"/>
  <cols>
    <col min="1" max="1" width="0.85546875" style="2" customWidth="1"/>
    <col min="2" max="2" width="4.28125" style="2" customWidth="1"/>
    <col min="3" max="3" width="59.8515625" style="6" customWidth="1"/>
    <col min="4" max="4" width="0.85546875" style="90" customWidth="1"/>
    <col min="5" max="5" width="16.7109375" style="2" customWidth="1"/>
    <col min="6" max="7" width="0.85546875" style="90" customWidth="1"/>
    <col min="8" max="8" width="16.7109375" style="2" customWidth="1"/>
    <col min="9" max="10" width="0.85546875" style="90" customWidth="1"/>
    <col min="11" max="11" width="16.7109375" style="2" customWidth="1"/>
    <col min="12" max="12" width="0.85546875" style="1" customWidth="1"/>
    <col min="13" max="16384" width="9.140625" style="1" customWidth="1"/>
  </cols>
  <sheetData>
    <row r="1" spans="4:10" ht="19.5" customHeight="1">
      <c r="D1" s="87"/>
      <c r="F1" s="87"/>
      <c r="G1" s="87"/>
      <c r="I1" s="87"/>
      <c r="J1" s="87"/>
    </row>
    <row r="2" spans="1:12" ht="19.5" customHeight="1">
      <c r="A2" s="3"/>
      <c r="B2" s="421" t="s">
        <v>749</v>
      </c>
      <c r="C2" s="45"/>
      <c r="D2" s="424"/>
      <c r="E2" s="3"/>
      <c r="F2" s="424"/>
      <c r="G2" s="424"/>
      <c r="H2" s="3"/>
      <c r="I2" s="424"/>
      <c r="J2" s="424"/>
      <c r="K2" s="3"/>
      <c r="L2" s="20"/>
    </row>
    <row r="3" ht="19.5" customHeight="1">
      <c r="B3" s="2" t="s">
        <v>96</v>
      </c>
    </row>
    <row r="4" spans="1:11" ht="19.5" customHeight="1" thickBot="1">
      <c r="A4" s="7"/>
      <c r="B4" s="7"/>
      <c r="K4" s="8"/>
    </row>
    <row r="5" spans="2:12" ht="15" customHeight="1">
      <c r="B5" s="427"/>
      <c r="C5" s="413"/>
      <c r="D5" s="428"/>
      <c r="E5" s="429" t="s">
        <v>381</v>
      </c>
      <c r="F5" s="428"/>
      <c r="G5" s="428"/>
      <c r="H5" s="429" t="s">
        <v>101</v>
      </c>
      <c r="I5" s="428"/>
      <c r="J5" s="97"/>
      <c r="K5" s="238" t="s">
        <v>101</v>
      </c>
      <c r="L5" s="502"/>
    </row>
    <row r="6" spans="2:12" ht="15" customHeight="1">
      <c r="B6" s="27"/>
      <c r="C6" s="414"/>
      <c r="D6" s="430"/>
      <c r="E6" s="500">
        <v>2009</v>
      </c>
      <c r="F6" s="430"/>
      <c r="G6" s="430"/>
      <c r="H6" s="500">
        <v>2008</v>
      </c>
      <c r="I6" s="430"/>
      <c r="J6" s="224"/>
      <c r="K6" s="189">
        <v>2009</v>
      </c>
      <c r="L6" s="502"/>
    </row>
    <row r="7" spans="2:12" ht="15" customHeight="1" thickBot="1">
      <c r="B7" s="431"/>
      <c r="C7" s="190"/>
      <c r="D7" s="432"/>
      <c r="E7" s="191" t="s">
        <v>417</v>
      </c>
      <c r="F7" s="432"/>
      <c r="G7" s="432"/>
      <c r="H7" s="191" t="s">
        <v>417</v>
      </c>
      <c r="I7" s="432"/>
      <c r="J7" s="100"/>
      <c r="K7" s="192" t="s">
        <v>417</v>
      </c>
      <c r="L7" s="502"/>
    </row>
    <row r="8" spans="1:12" ht="6" customHeight="1">
      <c r="A8" s="7"/>
      <c r="B8" s="9"/>
      <c r="C8" s="10"/>
      <c r="D8" s="103"/>
      <c r="E8" s="11"/>
      <c r="F8" s="103"/>
      <c r="G8" s="103"/>
      <c r="H8" s="12"/>
      <c r="I8" s="103"/>
      <c r="J8" s="434"/>
      <c r="K8" s="501"/>
      <c r="L8" s="502"/>
    </row>
    <row r="9" spans="1:12" ht="39.75" customHeight="1">
      <c r="A9" s="14"/>
      <c r="B9" s="229" t="s">
        <v>370</v>
      </c>
      <c r="C9" s="16" t="s">
        <v>190</v>
      </c>
      <c r="D9" s="107"/>
      <c r="E9" s="17">
        <v>1769</v>
      </c>
      <c r="F9" s="107"/>
      <c r="G9" s="107"/>
      <c r="H9" s="25">
        <v>1065</v>
      </c>
      <c r="I9" s="107"/>
      <c r="J9" s="436"/>
      <c r="K9" s="196">
        <v>3699</v>
      </c>
      <c r="L9" s="502"/>
    </row>
    <row r="10" spans="1:12" ht="3" customHeight="1">
      <c r="A10" s="14"/>
      <c r="B10" s="15"/>
      <c r="C10" s="16"/>
      <c r="D10" s="107"/>
      <c r="E10" s="17"/>
      <c r="F10" s="107"/>
      <c r="G10" s="107"/>
      <c r="H10" s="25"/>
      <c r="I10" s="107"/>
      <c r="J10" s="436"/>
      <c r="K10" s="196"/>
      <c r="L10" s="502"/>
    </row>
    <row r="11" spans="1:12" ht="19.5" customHeight="1">
      <c r="A11" s="51"/>
      <c r="B11" s="8"/>
      <c r="C11" s="199" t="s">
        <v>685</v>
      </c>
      <c r="D11" s="108"/>
      <c r="E11" s="61">
        <v>1767</v>
      </c>
      <c r="F11" s="108"/>
      <c r="G11" s="108"/>
      <c r="H11" s="61">
        <v>917</v>
      </c>
      <c r="I11" s="108"/>
      <c r="J11" s="436"/>
      <c r="K11" s="443">
        <v>2067</v>
      </c>
      <c r="L11" s="223"/>
    </row>
    <row r="12" spans="1:12" ht="19.5" customHeight="1">
      <c r="A12" s="51"/>
      <c r="B12" s="51"/>
      <c r="C12" s="193" t="s">
        <v>654</v>
      </c>
      <c r="D12" s="108"/>
      <c r="E12" s="63">
        <v>-164</v>
      </c>
      <c r="F12" s="108"/>
      <c r="G12" s="108"/>
      <c r="H12" s="63">
        <v>-15</v>
      </c>
      <c r="I12" s="108"/>
      <c r="J12" s="436"/>
      <c r="K12" s="444">
        <v>721</v>
      </c>
      <c r="L12" s="223"/>
    </row>
    <row r="13" spans="1:12" ht="19.5" customHeight="1">
      <c r="A13" s="51"/>
      <c r="B13" s="51"/>
      <c r="C13" s="856" t="s">
        <v>686</v>
      </c>
      <c r="D13" s="108"/>
      <c r="E13" s="63">
        <v>164</v>
      </c>
      <c r="F13" s="108"/>
      <c r="G13" s="108"/>
      <c r="H13" s="63">
        <v>163</v>
      </c>
      <c r="I13" s="108"/>
      <c r="J13" s="436"/>
      <c r="K13" s="444">
        <v>911</v>
      </c>
      <c r="L13" s="223"/>
    </row>
    <row r="14" spans="1:12" ht="19.5" customHeight="1">
      <c r="A14" s="51"/>
      <c r="B14" s="51"/>
      <c r="C14" s="78" t="s">
        <v>687</v>
      </c>
      <c r="D14" s="108"/>
      <c r="E14" s="62">
        <v>2</v>
      </c>
      <c r="F14" s="108"/>
      <c r="G14" s="108"/>
      <c r="H14" s="62">
        <v>0</v>
      </c>
      <c r="I14" s="108"/>
      <c r="J14" s="436"/>
      <c r="K14" s="445">
        <v>0</v>
      </c>
      <c r="L14" s="223"/>
    </row>
    <row r="15" spans="1:12" ht="5.25" customHeight="1">
      <c r="A15" s="51"/>
      <c r="B15" s="51"/>
      <c r="C15" s="193"/>
      <c r="D15" s="108"/>
      <c r="E15" s="17"/>
      <c r="F15" s="108"/>
      <c r="G15" s="108"/>
      <c r="H15" s="17"/>
      <c r="I15" s="108"/>
      <c r="J15" s="436"/>
      <c r="K15" s="196"/>
      <c r="L15" s="223"/>
    </row>
    <row r="16" spans="1:12" ht="78.75" customHeight="1">
      <c r="A16" s="51"/>
      <c r="B16" s="51"/>
      <c r="C16" s="857" t="s">
        <v>541</v>
      </c>
      <c r="D16" s="108"/>
      <c r="E16" s="17"/>
      <c r="F16" s="108"/>
      <c r="G16" s="108"/>
      <c r="H16" s="17"/>
      <c r="I16" s="108"/>
      <c r="J16" s="436"/>
      <c r="K16" s="196"/>
      <c r="L16" s="223"/>
    </row>
    <row r="17" spans="1:12" ht="33" customHeight="1">
      <c r="A17" s="51"/>
      <c r="B17" s="51"/>
      <c r="C17" s="305" t="s">
        <v>688</v>
      </c>
      <c r="D17" s="108"/>
      <c r="E17" s="17"/>
      <c r="F17" s="108"/>
      <c r="G17" s="108"/>
      <c r="H17" s="17"/>
      <c r="I17" s="108"/>
      <c r="J17" s="436"/>
      <c r="K17" s="196"/>
      <c r="L17" s="223"/>
    </row>
    <row r="18" spans="1:12" ht="34.5" customHeight="1">
      <c r="A18" s="51"/>
      <c r="B18" s="51"/>
      <c r="C18" s="305" t="s">
        <v>689</v>
      </c>
      <c r="D18" s="817"/>
      <c r="E18" s="817"/>
      <c r="F18" s="108"/>
      <c r="G18" s="108"/>
      <c r="H18" s="17"/>
      <c r="I18" s="108"/>
      <c r="J18" s="436"/>
      <c r="K18" s="196"/>
      <c r="L18" s="223"/>
    </row>
    <row r="19" spans="1:12" ht="9.75" customHeight="1" hidden="1">
      <c r="A19" s="51"/>
      <c r="B19" s="51"/>
      <c r="C19" s="858" t="s">
        <v>690</v>
      </c>
      <c r="D19" s="108"/>
      <c r="E19" s="17"/>
      <c r="F19" s="108"/>
      <c r="G19" s="108"/>
      <c r="H19" s="17"/>
      <c r="I19" s="108"/>
      <c r="J19" s="436"/>
      <c r="K19" s="196"/>
      <c r="L19" s="223"/>
    </row>
    <row r="20" spans="1:12" ht="3.75" customHeight="1">
      <c r="A20" s="51"/>
      <c r="B20" s="51"/>
      <c r="C20" s="193"/>
      <c r="D20" s="108"/>
      <c r="E20" s="17"/>
      <c r="F20" s="108"/>
      <c r="G20" s="108"/>
      <c r="H20" s="17"/>
      <c r="I20" s="108"/>
      <c r="J20" s="436"/>
      <c r="K20" s="196"/>
      <c r="L20" s="223"/>
    </row>
    <row r="21" spans="1:12" ht="58.5" customHeight="1" hidden="1">
      <c r="A21" s="51"/>
      <c r="B21" s="51"/>
      <c r="C21" s="859" t="s">
        <v>691</v>
      </c>
      <c r="D21" s="108"/>
      <c r="E21" s="17"/>
      <c r="F21" s="108"/>
      <c r="G21" s="108"/>
      <c r="H21" s="17"/>
      <c r="I21" s="108"/>
      <c r="J21" s="436"/>
      <c r="K21" s="196"/>
      <c r="L21" s="223"/>
    </row>
    <row r="22" spans="1:12" ht="15.75" customHeight="1" hidden="1">
      <c r="A22" s="51"/>
      <c r="B22" s="70"/>
      <c r="C22" s="78"/>
      <c r="D22" s="128"/>
      <c r="E22" s="17"/>
      <c r="F22" s="128"/>
      <c r="G22" s="128"/>
      <c r="H22" s="17"/>
      <c r="I22" s="128"/>
      <c r="J22" s="465"/>
      <c r="K22" s="196"/>
      <c r="L22" s="223"/>
    </row>
    <row r="23" spans="1:12" ht="19.5" customHeight="1" hidden="1">
      <c r="A23" s="51"/>
      <c r="B23" s="70"/>
      <c r="C23" s="78" t="s">
        <v>129</v>
      </c>
      <c r="D23" s="128"/>
      <c r="E23" s="17">
        <v>-4093</v>
      </c>
      <c r="F23" s="128"/>
      <c r="G23" s="128"/>
      <c r="H23" s="17">
        <v>-2065</v>
      </c>
      <c r="I23" s="128"/>
      <c r="J23" s="465"/>
      <c r="K23" s="196">
        <v>-359</v>
      </c>
      <c r="L23" s="223"/>
    </row>
    <row r="24" spans="1:12" ht="19.5" customHeight="1" hidden="1">
      <c r="A24" s="51"/>
      <c r="B24" s="70"/>
      <c r="C24" s="78" t="s">
        <v>692</v>
      </c>
      <c r="D24" s="128"/>
      <c r="E24" s="61">
        <v>-323</v>
      </c>
      <c r="F24" s="128"/>
      <c r="G24" s="128"/>
      <c r="H24" s="61">
        <v>-323</v>
      </c>
      <c r="I24" s="128"/>
      <c r="J24" s="465"/>
      <c r="K24" s="443">
        <v>-325</v>
      </c>
      <c r="L24" s="223"/>
    </row>
    <row r="25" spans="1:12" ht="19.5" customHeight="1" hidden="1">
      <c r="A25" s="51"/>
      <c r="B25" s="70"/>
      <c r="C25" s="78" t="s">
        <v>693</v>
      </c>
      <c r="D25" s="108"/>
      <c r="E25" s="63">
        <v>-3545</v>
      </c>
      <c r="F25" s="108"/>
      <c r="G25" s="108"/>
      <c r="H25" s="63">
        <v>-1804</v>
      </c>
      <c r="I25" s="108"/>
      <c r="J25" s="436"/>
      <c r="K25" s="444"/>
      <c r="L25" s="223"/>
    </row>
    <row r="26" spans="1:12" ht="19.5" customHeight="1" hidden="1">
      <c r="A26" s="51"/>
      <c r="B26" s="70"/>
      <c r="C26" s="78" t="s">
        <v>694</v>
      </c>
      <c r="D26" s="108"/>
      <c r="E26" s="63">
        <v>-425</v>
      </c>
      <c r="F26" s="108"/>
      <c r="G26" s="108"/>
      <c r="H26" s="63">
        <v>-313</v>
      </c>
      <c r="I26" s="108"/>
      <c r="J26" s="436"/>
      <c r="K26" s="444">
        <v>-911</v>
      </c>
      <c r="L26" s="223"/>
    </row>
    <row r="27" spans="1:12" ht="19.5" customHeight="1" hidden="1">
      <c r="A27" s="51"/>
      <c r="B27" s="70"/>
      <c r="C27" s="78" t="s">
        <v>695</v>
      </c>
      <c r="D27" s="108"/>
      <c r="E27" s="63">
        <v>0</v>
      </c>
      <c r="F27" s="108"/>
      <c r="G27" s="108"/>
      <c r="H27" s="63">
        <v>0</v>
      </c>
      <c r="I27" s="108"/>
      <c r="J27" s="436"/>
      <c r="K27" s="444">
        <v>0</v>
      </c>
      <c r="L27" s="223"/>
    </row>
    <row r="28" spans="1:12" ht="19.5" customHeight="1" hidden="1">
      <c r="A28" s="51"/>
      <c r="B28" s="70"/>
      <c r="C28" s="78" t="s">
        <v>696</v>
      </c>
      <c r="D28" s="108"/>
      <c r="E28" s="62">
        <v>200</v>
      </c>
      <c r="F28" s="108"/>
      <c r="G28" s="108"/>
      <c r="H28" s="62">
        <v>375</v>
      </c>
      <c r="I28" s="108"/>
      <c r="J28" s="436"/>
      <c r="K28" s="445">
        <v>877</v>
      </c>
      <c r="L28" s="223"/>
    </row>
    <row r="29" spans="1:12" ht="19.5" customHeight="1" hidden="1">
      <c r="A29" s="51"/>
      <c r="B29" s="70"/>
      <c r="C29" s="78"/>
      <c r="D29" s="108"/>
      <c r="E29" s="17"/>
      <c r="F29" s="108"/>
      <c r="G29" s="108"/>
      <c r="H29" s="17"/>
      <c r="I29" s="108"/>
      <c r="J29" s="436"/>
      <c r="K29" s="196"/>
      <c r="L29" s="223"/>
    </row>
    <row r="30" spans="1:12" s="89" customFormat="1" ht="14.25">
      <c r="A30" s="111"/>
      <c r="B30" s="172"/>
      <c r="C30" s="860"/>
      <c r="D30" s="148"/>
      <c r="E30" s="148"/>
      <c r="F30" s="148"/>
      <c r="G30" s="148"/>
      <c r="H30" s="148"/>
      <c r="I30" s="148"/>
      <c r="J30" s="438"/>
      <c r="K30" s="504"/>
      <c r="L30" s="861"/>
    </row>
    <row r="31" spans="1:12" ht="9.75" customHeight="1" thickBot="1">
      <c r="A31" s="51"/>
      <c r="B31" s="32"/>
      <c r="C31" s="69"/>
      <c r="D31" s="180"/>
      <c r="E31" s="67"/>
      <c r="F31" s="180"/>
      <c r="G31" s="180"/>
      <c r="H31" s="67"/>
      <c r="I31" s="180"/>
      <c r="J31" s="505"/>
      <c r="K31" s="506"/>
      <c r="L31" s="244"/>
    </row>
    <row r="32" spans="4:11" ht="15">
      <c r="D32" s="136"/>
      <c r="E32" s="36"/>
      <c r="F32" s="136"/>
      <c r="G32" s="136"/>
      <c r="H32" s="36"/>
      <c r="I32" s="136"/>
      <c r="J32" s="136"/>
      <c r="K32" s="36"/>
    </row>
    <row r="33" spans="4:11" ht="15">
      <c r="D33" s="81"/>
      <c r="E33" s="36"/>
      <c r="F33" s="81"/>
      <c r="G33" s="81"/>
      <c r="H33" s="36"/>
      <c r="I33" s="81"/>
      <c r="J33" s="81"/>
      <c r="K33" s="36"/>
    </row>
    <row r="34" spans="4:11" ht="15">
      <c r="D34" s="136"/>
      <c r="E34" s="36"/>
      <c r="F34" s="136"/>
      <c r="G34" s="136"/>
      <c r="H34" s="36"/>
      <c r="I34" s="136"/>
      <c r="J34" s="136"/>
      <c r="K34" s="36"/>
    </row>
    <row r="35" spans="4:11" ht="15">
      <c r="D35" s="81"/>
      <c r="E35" s="36"/>
      <c r="F35" s="81"/>
      <c r="G35" s="81"/>
      <c r="H35" s="36"/>
      <c r="I35" s="81"/>
      <c r="J35" s="81"/>
      <c r="K35" s="36"/>
    </row>
    <row r="36" spans="4:11" ht="15">
      <c r="D36" s="136"/>
      <c r="E36" s="36"/>
      <c r="F36" s="136"/>
      <c r="G36" s="136"/>
      <c r="H36" s="36"/>
      <c r="I36" s="136"/>
      <c r="J36" s="136"/>
      <c r="K36" s="36"/>
    </row>
    <row r="37" spans="4:10" ht="15">
      <c r="D37" s="136"/>
      <c r="F37" s="136"/>
      <c r="G37" s="136"/>
      <c r="I37" s="136"/>
      <c r="J37" s="136"/>
    </row>
    <row r="38" spans="4:10" ht="15">
      <c r="D38" s="136"/>
      <c r="F38" s="136"/>
      <c r="G38" s="136"/>
      <c r="I38" s="136"/>
      <c r="J38" s="136"/>
    </row>
    <row r="39" spans="4:10" ht="15">
      <c r="D39" s="81"/>
      <c r="F39" s="81"/>
      <c r="G39" s="81"/>
      <c r="I39" s="81"/>
      <c r="J39" s="81"/>
    </row>
    <row r="42" spans="4:10" ht="15">
      <c r="D42" s="136"/>
      <c r="E42" s="136"/>
      <c r="F42" s="136"/>
      <c r="G42" s="136"/>
      <c r="H42" s="136"/>
      <c r="I42" s="136"/>
      <c r="J42" s="136"/>
    </row>
    <row r="43" spans="4:10" ht="15">
      <c r="D43" s="136"/>
      <c r="E43" s="136"/>
      <c r="F43" s="136"/>
      <c r="G43" s="136"/>
      <c r="H43" s="136"/>
      <c r="I43" s="136"/>
      <c r="J43" s="136"/>
    </row>
    <row r="44" spans="4:10" ht="15">
      <c r="D44" s="136"/>
      <c r="E44" s="136"/>
      <c r="F44" s="136"/>
      <c r="G44" s="136"/>
      <c r="H44" s="136"/>
      <c r="I44" s="136"/>
      <c r="J44" s="136"/>
    </row>
    <row r="45" spans="4:10" ht="15">
      <c r="D45" s="136"/>
      <c r="E45" s="136"/>
      <c r="F45" s="136"/>
      <c r="G45" s="136"/>
      <c r="H45" s="136"/>
      <c r="I45" s="136"/>
      <c r="J45" s="136"/>
    </row>
    <row r="46" spans="4:10" ht="15">
      <c r="D46" s="136"/>
      <c r="E46" s="136"/>
      <c r="F46" s="136"/>
      <c r="G46" s="136"/>
      <c r="H46" s="136"/>
      <c r="I46" s="136"/>
      <c r="J46" s="136"/>
    </row>
    <row r="47" spans="4:10" ht="15">
      <c r="D47" s="136"/>
      <c r="E47" s="136"/>
      <c r="F47" s="136"/>
      <c r="G47" s="136"/>
      <c r="H47" s="136"/>
      <c r="I47" s="136"/>
      <c r="J47" s="136"/>
    </row>
    <row r="48" spans="4:10" ht="15">
      <c r="D48" s="136"/>
      <c r="E48" s="136"/>
      <c r="F48" s="136"/>
      <c r="G48" s="136"/>
      <c r="H48" s="136"/>
      <c r="I48" s="136"/>
      <c r="J48" s="136"/>
    </row>
    <row r="49" spans="4:10" ht="15">
      <c r="D49" s="136"/>
      <c r="E49" s="136"/>
      <c r="F49" s="136"/>
      <c r="G49" s="136"/>
      <c r="H49" s="136"/>
      <c r="I49" s="136"/>
      <c r="J49" s="136"/>
    </row>
    <row r="50" spans="4:10" ht="15">
      <c r="D50" s="136"/>
      <c r="E50" s="136"/>
      <c r="F50" s="136"/>
      <c r="G50" s="136"/>
      <c r="H50" s="136"/>
      <c r="I50" s="136"/>
      <c r="J50" s="136"/>
    </row>
    <row r="51" spans="4:10" ht="15">
      <c r="D51" s="136"/>
      <c r="E51" s="136"/>
      <c r="F51" s="136"/>
      <c r="G51" s="136"/>
      <c r="H51" s="136"/>
      <c r="I51" s="136"/>
      <c r="J51" s="136"/>
    </row>
    <row r="52" spans="4:10" ht="15">
      <c r="D52" s="136"/>
      <c r="E52" s="136"/>
      <c r="F52" s="136"/>
      <c r="G52" s="136"/>
      <c r="H52" s="136"/>
      <c r="I52" s="136"/>
      <c r="J52" s="136"/>
    </row>
    <row r="53" spans="4:10" ht="15">
      <c r="D53" s="136"/>
      <c r="E53" s="136"/>
      <c r="F53" s="136"/>
      <c r="G53" s="136"/>
      <c r="H53" s="136"/>
      <c r="I53" s="136"/>
      <c r="J53" s="136"/>
    </row>
    <row r="54" spans="4:10" ht="15">
      <c r="D54" s="136"/>
      <c r="E54" s="136"/>
      <c r="F54" s="136"/>
      <c r="G54" s="136"/>
      <c r="H54" s="136"/>
      <c r="I54" s="136"/>
      <c r="J54" s="136"/>
    </row>
    <row r="55" spans="4:10" ht="15">
      <c r="D55" s="136"/>
      <c r="E55" s="136"/>
      <c r="F55" s="136"/>
      <c r="G55" s="136"/>
      <c r="H55" s="136"/>
      <c r="I55" s="136"/>
      <c r="J55" s="136"/>
    </row>
    <row r="56" spans="4:10" ht="15">
      <c r="D56" s="136"/>
      <c r="E56" s="136"/>
      <c r="F56" s="136"/>
      <c r="G56" s="136"/>
      <c r="H56" s="136"/>
      <c r="I56" s="136"/>
      <c r="J56" s="136"/>
    </row>
    <row r="57" spans="4:10" ht="15">
      <c r="D57" s="136"/>
      <c r="E57" s="136"/>
      <c r="F57" s="136"/>
      <c r="G57" s="136"/>
      <c r="H57" s="136"/>
      <c r="I57" s="136"/>
      <c r="J57" s="136"/>
    </row>
    <row r="58" spans="4:10" ht="15">
      <c r="D58" s="136"/>
      <c r="E58" s="136"/>
      <c r="F58" s="136"/>
      <c r="G58" s="136"/>
      <c r="H58" s="136"/>
      <c r="I58" s="136"/>
      <c r="J58" s="136"/>
    </row>
    <row r="59" spans="4:10" ht="15">
      <c r="D59" s="136"/>
      <c r="E59" s="136"/>
      <c r="F59" s="136"/>
      <c r="G59" s="136"/>
      <c r="H59" s="136"/>
      <c r="I59" s="136"/>
      <c r="J59" s="136"/>
    </row>
    <row r="60" spans="4:10" ht="15">
      <c r="D60" s="136"/>
      <c r="E60" s="136"/>
      <c r="F60" s="136"/>
      <c r="G60" s="136"/>
      <c r="H60" s="136"/>
      <c r="I60" s="136"/>
      <c r="J60" s="136"/>
    </row>
    <row r="61" spans="4:10" ht="15">
      <c r="D61" s="136"/>
      <c r="E61" s="136"/>
      <c r="F61" s="136"/>
      <c r="G61" s="136"/>
      <c r="H61" s="136"/>
      <c r="I61" s="136"/>
      <c r="J61" s="136"/>
    </row>
    <row r="62" spans="4:10" ht="15">
      <c r="D62" s="136"/>
      <c r="E62" s="136"/>
      <c r="F62" s="136"/>
      <c r="G62" s="136"/>
      <c r="H62" s="136"/>
      <c r="I62" s="136"/>
      <c r="J62" s="136"/>
    </row>
    <row r="63" spans="4:10" ht="15">
      <c r="D63" s="136"/>
      <c r="E63" s="136"/>
      <c r="F63" s="136"/>
      <c r="G63" s="136"/>
      <c r="H63" s="136"/>
      <c r="I63" s="136"/>
      <c r="J63" s="136"/>
    </row>
    <row r="64" spans="4:10" ht="15">
      <c r="D64" s="136"/>
      <c r="E64" s="136"/>
      <c r="F64" s="136"/>
      <c r="G64" s="136"/>
      <c r="H64" s="136"/>
      <c r="I64" s="136"/>
      <c r="J64" s="136"/>
    </row>
    <row r="65" spans="4:10" ht="15">
      <c r="D65" s="136"/>
      <c r="E65" s="136"/>
      <c r="F65" s="136"/>
      <c r="G65" s="136"/>
      <c r="H65" s="136"/>
      <c r="I65" s="136"/>
      <c r="J65" s="136"/>
    </row>
    <row r="66" spans="4:10" ht="15">
      <c r="D66" s="136"/>
      <c r="E66" s="136"/>
      <c r="F66" s="136"/>
      <c r="G66" s="136"/>
      <c r="H66" s="136"/>
      <c r="I66" s="136"/>
      <c r="J66" s="136"/>
    </row>
    <row r="67" spans="4:10" ht="15">
      <c r="D67" s="136"/>
      <c r="E67" s="136"/>
      <c r="F67" s="136"/>
      <c r="G67" s="136"/>
      <c r="H67" s="136"/>
      <c r="I67" s="136"/>
      <c r="J67" s="136"/>
    </row>
    <row r="68" spans="4:10" ht="15">
      <c r="D68" s="136"/>
      <c r="E68" s="136"/>
      <c r="F68" s="136"/>
      <c r="G68" s="136"/>
      <c r="H68" s="136"/>
      <c r="I68" s="136"/>
      <c r="J68" s="136"/>
    </row>
    <row r="69" spans="4:10" ht="15">
      <c r="D69" s="136"/>
      <c r="E69" s="136"/>
      <c r="F69" s="136"/>
      <c r="G69" s="136"/>
      <c r="H69" s="136"/>
      <c r="I69" s="136"/>
      <c r="J69" s="136"/>
    </row>
    <row r="70" spans="4:10" ht="15">
      <c r="D70" s="136"/>
      <c r="E70" s="136"/>
      <c r="F70" s="136"/>
      <c r="G70" s="136"/>
      <c r="H70" s="136"/>
      <c r="I70" s="136"/>
      <c r="J70" s="136"/>
    </row>
    <row r="71" spans="4:10" ht="15">
      <c r="D71" s="136"/>
      <c r="E71" s="136"/>
      <c r="F71" s="136"/>
      <c r="G71" s="136"/>
      <c r="H71" s="136"/>
      <c r="I71" s="136"/>
      <c r="J71" s="136"/>
    </row>
    <row r="72" spans="4:10" ht="15">
      <c r="D72" s="136"/>
      <c r="E72" s="136"/>
      <c r="F72" s="136"/>
      <c r="G72" s="136"/>
      <c r="H72" s="136"/>
      <c r="I72" s="136"/>
      <c r="J72" s="136"/>
    </row>
    <row r="73" spans="4:10" ht="15">
      <c r="D73" s="136"/>
      <c r="E73" s="136"/>
      <c r="F73" s="136"/>
      <c r="G73" s="136"/>
      <c r="H73" s="136"/>
      <c r="I73" s="136"/>
      <c r="J73" s="136"/>
    </row>
    <row r="74" spans="4:10" ht="15">
      <c r="D74" s="136"/>
      <c r="E74" s="136"/>
      <c r="F74" s="136"/>
      <c r="G74" s="136"/>
      <c r="H74" s="136"/>
      <c r="I74" s="136"/>
      <c r="J74" s="136"/>
    </row>
    <row r="75" spans="4:10" ht="15">
      <c r="D75" s="136"/>
      <c r="E75" s="136"/>
      <c r="F75" s="136"/>
      <c r="G75" s="136"/>
      <c r="H75" s="136"/>
      <c r="I75" s="136"/>
      <c r="J75" s="136"/>
    </row>
    <row r="76" spans="4:10" ht="15">
      <c r="D76" s="136"/>
      <c r="E76" s="136"/>
      <c r="F76" s="136"/>
      <c r="G76" s="136"/>
      <c r="H76" s="136"/>
      <c r="I76" s="136"/>
      <c r="J76" s="136"/>
    </row>
    <row r="77" spans="4:10" ht="15">
      <c r="D77" s="136"/>
      <c r="E77" s="136"/>
      <c r="F77" s="136"/>
      <c r="G77" s="136"/>
      <c r="H77" s="136"/>
      <c r="I77" s="136"/>
      <c r="J77" s="136"/>
    </row>
    <row r="78" spans="4:10" ht="15">
      <c r="D78" s="136"/>
      <c r="E78" s="136"/>
      <c r="F78" s="136"/>
      <c r="G78" s="136"/>
      <c r="H78" s="136"/>
      <c r="I78" s="136"/>
      <c r="J78" s="136"/>
    </row>
    <row r="80" spans="4:10" ht="15">
      <c r="D80" s="95"/>
      <c r="F80" s="95"/>
      <c r="G80" s="95"/>
      <c r="I80" s="95"/>
      <c r="J80" s="95"/>
    </row>
    <row r="81" spans="4:10" ht="15">
      <c r="D81" s="95"/>
      <c r="F81" s="95"/>
      <c r="G81" s="95"/>
      <c r="I81" s="95"/>
      <c r="J81" s="95"/>
    </row>
    <row r="94" spans="4:10" ht="15.75" thickBot="1">
      <c r="D94" s="179"/>
      <c r="F94" s="179"/>
      <c r="G94" s="179"/>
      <c r="I94" s="179"/>
      <c r="J94" s="179"/>
    </row>
    <row r="95" ht="15.75" thickBot="1"/>
    <row r="96" spans="4:10" ht="15">
      <c r="D96" s="182"/>
      <c r="F96" s="182"/>
      <c r="G96" s="182"/>
      <c r="I96" s="182"/>
      <c r="J96" s="182"/>
    </row>
    <row r="98" spans="4:10" ht="15">
      <c r="D98" s="154"/>
      <c r="F98" s="154"/>
      <c r="G98" s="154"/>
      <c r="I98" s="154"/>
      <c r="J98" s="154"/>
    </row>
    <row r="102" spans="4:10" ht="15">
      <c r="D102" s="160"/>
      <c r="F102" s="160"/>
      <c r="G102" s="160"/>
      <c r="I102" s="160"/>
      <c r="J102" s="160"/>
    </row>
    <row r="103" spans="4:10" ht="15.75" thickBot="1">
      <c r="D103" s="179"/>
      <c r="F103" s="179"/>
      <c r="G103" s="179"/>
      <c r="I103" s="179"/>
      <c r="J103" s="179"/>
    </row>
    <row r="106" spans="4:10" ht="15">
      <c r="D106" s="183"/>
      <c r="F106" s="183"/>
      <c r="G106" s="183"/>
      <c r="I106" s="183"/>
      <c r="J106" s="183"/>
    </row>
    <row r="113" spans="4:10" ht="15">
      <c r="D113" s="160"/>
      <c r="F113" s="160"/>
      <c r="G113" s="160"/>
      <c r="I113" s="160"/>
      <c r="J113" s="160"/>
    </row>
    <row r="115" spans="4:10" ht="15">
      <c r="D115" s="183"/>
      <c r="F115" s="183"/>
      <c r="G115" s="183"/>
      <c r="I115" s="183"/>
      <c r="J115" s="183"/>
    </row>
    <row r="119" spans="4:10" ht="15">
      <c r="D119" s="160"/>
      <c r="F119" s="160"/>
      <c r="G119" s="160"/>
      <c r="I119" s="160"/>
      <c r="J119" s="160"/>
    </row>
    <row r="121" spans="4:10" ht="15">
      <c r="D121" s="183"/>
      <c r="F121" s="183"/>
      <c r="G121" s="183"/>
      <c r="I121" s="183"/>
      <c r="J121" s="183"/>
    </row>
    <row r="123" spans="4:10" ht="15">
      <c r="D123" s="160"/>
      <c r="F123" s="160"/>
      <c r="G123" s="160"/>
      <c r="I123" s="160"/>
      <c r="J123" s="160"/>
    </row>
  </sheetData>
  <printOptions/>
  <pageMargins left="0.22" right="0.11811023622047245" top="0.1968503937007874" bottom="0.71" header="0.15748031496062992" footer="0.15748031496062992"/>
  <pageSetup horizontalDpi="600" verticalDpi="600" orientation="portrait" paperSize="9" scale="83" r:id="rId1"/>
  <headerFooter alignWithMargins="0">
    <oddFooter>&amp;LTelkom SA Limited Group Annual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Woodhatch</dc:creator>
  <cp:keywords/>
  <dc:description/>
  <cp:lastModifiedBy>masimsa1</cp:lastModifiedBy>
  <cp:lastPrinted>2009-11-16T11:28:07Z</cp:lastPrinted>
  <dcterms:created xsi:type="dcterms:W3CDTF">2007-03-02T08:22:11Z</dcterms:created>
  <dcterms:modified xsi:type="dcterms:W3CDTF">2009-11-23T07:58:20Z</dcterms:modified>
  <cp:category/>
  <cp:version/>
  <cp:contentType/>
  <cp:contentStatus/>
</cp:coreProperties>
</file>